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WC_SON_1418_ASIA_v10s_SW" sheetId="1" state="visible" r:id="rId2"/>
    <sheet name="DWC_SON_1418_ASIA_v10s_NC" sheetId="2" state="visible" r:id="rId3"/>
    <sheet name="WCC_SON_1418_ASIA_v10s_SW" sheetId="3" state="visible" r:id="rId4"/>
    <sheet name="WCC_SON_1418_ASIA_v10s_NC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<sst xmlns="http://schemas.openxmlformats.org/spreadsheetml/2006/main" count="66" uniqueCount="33">
  <si>
    <t xml:space="preserve">WIDE CONVECTIVE CORES FOR SW CHINA (based on v05 with UW c/s adj) – strong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</si>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</sst>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00000000"/>
    <numFmt numFmtId="167" formatCode="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8.74"/>
    <col collapsed="false" customWidth="true" hidden="false" outlineLevel="0" max="3" min="3" style="0" width="7.34"/>
    <col collapsed="false" customWidth="true" hidden="false" outlineLevel="0" max="4" min="4" style="0" width="4.93"/>
    <col collapsed="false" customWidth="true" hidden="false" outlineLevel="0" max="5" min="5" style="0" width="6.2"/>
    <col collapsed="false" customWidth="true" hidden="false" outlineLevel="0" max="6" min="6" style="0" width="5.92"/>
    <col collapsed="false" customWidth="true" hidden="false" outlineLevel="0" max="7" min="7" style="0" width="7.76"/>
    <col collapsed="false" customWidth="true" hidden="false" outlineLevel="0" max="8" min="8" style="0" width="5.08"/>
    <col collapsed="false" customWidth="true" hidden="false" outlineLevel="0" max="9" min="9" style="0" width="5.21"/>
    <col collapsed="false" customWidth="true" hidden="false" outlineLevel="0" max="11" min="10" style="0" width="6.06"/>
    <col collapsed="false" customWidth="true" hidden="false" outlineLevel="0" max="12" min="12" style="0" width="4.51"/>
    <col collapsed="false" customWidth="true" hidden="false" outlineLevel="0" max="13" min="13" style="0" width="4.23"/>
    <col collapsed="false" customWidth="true" hidden="false" outlineLevel="0" max="14" min="14" style="0" width="7.34"/>
    <col collapsed="false" customWidth="true" hidden="false" outlineLevel="0" max="15" min="15" style="0" width="8.6"/>
    <col collapsed="false" customWidth="true" hidden="false" outlineLevel="0" max="16" min="16" style="0" width="8.88"/>
    <col collapsed="false" customWidth="true" hidden="false" outlineLevel="0" max="17" min="17" style="0" width="8.18"/>
    <col collapsed="false" customWidth="true" hidden="false" outlineLevel="0" max="18" min="18" style="0" width="7.76"/>
    <col collapsed="false" customWidth="true" hidden="false" outlineLevel="0" max="19" min="19" style="0" width="7.19"/>
    <col collapsed="false" customWidth="true" hidden="false" outlineLevel="0" max="20" min="20" style="0" width="6.77"/>
    <col collapsed="false" customWidth="true" hidden="false" outlineLevel="0" max="21" min="21" style="0" width="9.73"/>
    <col collapsed="false" customWidth="true" hidden="false" outlineLevel="0" max="22" min="22" style="0" width="7.47"/>
    <col collapsed="false" customWidth="false" hidden="false" outlineLevel="0" max="23" min="23" style="0" width="11.52"/>
    <col collapsed="false" customWidth="true" hidden="false" outlineLevel="0" max="24" min="24" style="0" width="8.32"/>
    <col collapsed="false" customWidth="true" hidden="false" outlineLevel="0" max="25" min="25" style="0" width="8.46"/>
    <col collapsed="false" customWidth="true" hidden="false" outlineLevel="0" max="26" min="26" style="0" width="9.87"/>
    <col collapsed="false" customWidth="true" hidden="false" outlineLevel="0" max="27" min="27" style="0" width="10.3"/>
    <col collapsed="false" customWidth="true" hidden="false" outlineLevel="0" max="28" min="28" style="0" width="6.62"/>
    <col collapsed="false" customWidth="true" hidden="false" outlineLevel="0" max="29" min="29" style="0" width="10.01"/>
    <col collapsed="false" customWidth="true" hidden="false" outlineLevel="0" max="30" min="30" style="0" width="6.35"/>
    <col collapsed="false" customWidth="false" hidden="false" outlineLevel="0" max="1025" min="31" style="0" width="11.52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RowHeight="12.8" outlineLevelRow="0" outlineLevelCol="0"/>
  <cols>
    <col collapsed="false" customWidth="true" hidden="false" outlineLevel="0" max="1" min="1" style="0" width="6.48"/>
    <col collapsed="false" customWidth="true" hidden="false" outlineLevel="0" max="2" min="2" style="0" width="8.74"/>
    <col collapsed="false" customWidth="true" hidden="false" outlineLevel="0" max="3" min="3" style="0" width="6.48"/>
    <col collapsed="false" customWidth="true" hidden="false" outlineLevel="0" max="4" min="4" style="0" width="4.23"/>
    <col collapsed="false" customWidth="true" hidden="false" outlineLevel="0" max="5" min="5" style="0" width="6.62"/>
    <col collapsed="false" customWidth="true" hidden="false" outlineLevel="0" max="6" min="6" style="0" width="6.2"/>
    <col collapsed="false" customWidth="true" hidden="false" outlineLevel="0" max="7" min="7" style="0" width="8.32"/>
    <col collapsed="false" customWidth="true" hidden="false" outlineLevel="0" max="8" min="8" style="0" width="5.63"/>
    <col collapsed="false" customWidth="true" hidden="false" outlineLevel="0" max="9" min="9" style="0" width="5.21"/>
    <col collapsed="false" customWidth="true" hidden="false" outlineLevel="0" max="10" min="10" style="0" width="6.35"/>
    <col collapsed="false" customWidth="true" hidden="false" outlineLevel="0" max="11" min="11" style="0" width="6.48"/>
    <col collapsed="false" customWidth="true" hidden="false" outlineLevel="0" max="12" min="12" style="0" width="5.21"/>
    <col collapsed="false" customWidth="true" hidden="false" outlineLevel="0" max="13" min="13" style="0" width="4.09"/>
    <col collapsed="false" customWidth="true" hidden="false" outlineLevel="0" max="14" min="14" style="0" width="7.61"/>
    <col collapsed="false" customWidth="true" hidden="false" outlineLevel="0" max="15" min="15" style="0" width="8.88"/>
    <col collapsed="false" customWidth="true" hidden="false" outlineLevel="0" max="17" min="16" style="0" width="7.34"/>
    <col collapsed="false" customWidth="true" hidden="false" outlineLevel="0" max="18" min="18" style="0" width="8.32"/>
    <col collapsed="false" customWidth="true" hidden="false" outlineLevel="0" max="19" min="19" style="0" width="6.62"/>
    <col collapsed="false" customWidth="true" hidden="false" outlineLevel="0" max="20" min="20" style="0" width="5.78"/>
    <col collapsed="false" customWidth="true" hidden="false" outlineLevel="0" max="21" min="21" style="0" width="10.3"/>
    <col collapsed="false" customWidth="true" hidden="false" outlineLevel="0" max="22" min="22" style="0" width="6.62"/>
    <col collapsed="false" customWidth="false" hidden="false" outlineLevel="0" max="23" min="23" style="0" width="11.52"/>
    <col collapsed="false" customWidth="true" hidden="false" outlineLevel="0" max="24" min="24" style="0" width="7.76"/>
    <col collapsed="false" customWidth="true" hidden="false" outlineLevel="0" max="25" min="25" style="0" width="8.46"/>
    <col collapsed="false" customWidth="true" hidden="false" outlineLevel="0" max="26" min="26" style="0" width="9.31"/>
    <col collapsed="false" customWidth="true" hidden="false" outlineLevel="0" max="27" min="27" style="0" width="9.73"/>
    <col collapsed="false" customWidth="true" hidden="false" outlineLevel="0" max="28" min="28" style="0" width="6.06"/>
    <col collapsed="false" customWidth="true" hidden="false" outlineLevel="0" max="29" min="29" style="0" width="9.59"/>
    <col collapsed="false" customWidth="true" hidden="false" outlineLevel="0" max="30" min="30" style="0" width="6.48"/>
    <col collapsed="false" customWidth="false" hidden="false" outlineLevel="0" max="1025" min="31" style="0" width="11.52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2.8" outlineLevelRow="0" outlineLevelCol="0"/>
  <cols>
    <col collapsed="false" customWidth="true" hidden="false" outlineLevel="0" max="1" min="1" style="1" width="6.52"/>
    <col collapsed="false" customWidth="true" hidden="false" outlineLevel="0" max="2" min="2" style="2" width="9.47"/>
    <col collapsed="false" customWidth="true" hidden="false" outlineLevel="0" max="3" min="3" style="1" width="7.49"/>
    <col collapsed="false" customWidth="true" hidden="false" outlineLevel="0" max="4" min="4" style="0" width="5.36"/>
    <col collapsed="false" customWidth="true" hidden="false" outlineLevel="0" max="5" min="5" style="3" width="7.07"/>
    <col collapsed="false" customWidth="true" hidden="false" outlineLevel="0" max="6" min="6" style="3" width="6.09"/>
    <col collapsed="false" customWidth="true" hidden="false" outlineLevel="0" max="7" min="7" style="3" width="8.06"/>
    <col collapsed="false" customWidth="true" hidden="false" outlineLevel="0" max="9" min="8" style="3" width="5.1"/>
    <col collapsed="false" customWidth="true" hidden="false" outlineLevel="0" max="10" min="10" style="3" width="5.92"/>
    <col collapsed="false" customWidth="true" hidden="false" outlineLevel="0" max="11" min="11" style="3" width="6.2"/>
    <col collapsed="false" customWidth="true" hidden="false" outlineLevel="0" max="12" min="12" style="0" width="4.93"/>
    <col collapsed="false" customWidth="true" hidden="false" outlineLevel="0" max="13" min="13" style="0" width="3.94"/>
    <col collapsed="false" customWidth="true" hidden="false" outlineLevel="0" max="14" min="14" style="0" width="7.61"/>
    <col collapsed="false" customWidth="true" hidden="false" outlineLevel="0" max="15" min="15" style="0" width="9.03"/>
    <col collapsed="false" customWidth="true" hidden="false" outlineLevel="0" max="16" min="16" style="0" width="7.05"/>
    <col collapsed="false" customWidth="true" hidden="false" outlineLevel="0" max="17" min="17" style="0" width="6.62"/>
    <col collapsed="false" customWidth="true" hidden="false" outlineLevel="0" max="18" min="18" style="0" width="9.03"/>
    <col collapsed="false" customWidth="true" hidden="false" outlineLevel="0" max="19" min="19" style="0" width="6.2"/>
    <col collapsed="false" customWidth="true" hidden="false" outlineLevel="0" max="20" min="20" style="0" width="5.92"/>
    <col collapsed="false" customWidth="true" hidden="false" outlineLevel="0" max="21" min="21" style="0" width="10.43"/>
    <col collapsed="false" customWidth="true" hidden="false" outlineLevel="0" max="22" min="22" style="0" width="6.62"/>
    <col collapsed="false" customWidth="false" hidden="false" outlineLevel="0" max="23" min="23" style="0" width="11.52"/>
    <col collapsed="false" customWidth="true" hidden="false" outlineLevel="0" max="24" min="24" style="0" width="8.32"/>
    <col collapsed="false" customWidth="true" hidden="false" outlineLevel="0" max="25" min="25" style="0" width="8.88"/>
    <col collapsed="false" customWidth="true" hidden="false" outlineLevel="0" max="26" min="26" style="0" width="9.73"/>
    <col collapsed="false" customWidth="true" hidden="false" outlineLevel="0" max="27" min="27" style="0" width="10.58"/>
    <col collapsed="false" customWidth="true" hidden="false" outlineLevel="0" max="28" min="28" style="0" width="7.34"/>
    <col collapsed="false" customWidth="true" hidden="false" outlineLevel="0" max="29" min="29" style="0" width="10.43"/>
    <col collapsed="false" customWidth="true" hidden="false" outlineLevel="0" max="30" min="30" style="0" width="6.35"/>
    <col collapsed="false" customWidth="false" hidden="false" outlineLevel="0" max="1025" min="31" style="0" width="11.52"/>
  </cols>
  <sheetData>
    <row r="1" s="7" customFormat="true" ht="12.8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6" t="s">
        <v>2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4" customFormat="true" ht="46.45" hidden="false" customHeight="false" outlineLevel="0" collapsed="false">
      <c r="A2" s="8" t="s">
        <v>3</v>
      </c>
      <c r="B2" s="9" t="s">
        <v>4</v>
      </c>
      <c r="C2" s="8" t="s">
        <v>5</v>
      </c>
      <c r="D2" s="9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11" t="s">
        <v>22</v>
      </c>
      <c r="U2" s="11" t="s">
        <v>23</v>
      </c>
      <c r="V2" s="11" t="s">
        <v>24</v>
      </c>
      <c r="W2" s="11" t="s">
        <v>25</v>
      </c>
      <c r="X2" s="11" t="s">
        <v>26</v>
      </c>
      <c r="Y2" s="11" t="s">
        <v>27</v>
      </c>
      <c r="Z2" s="11" t="s">
        <v>28</v>
      </c>
      <c r="AA2" s="11" t="s">
        <v>29</v>
      </c>
      <c r="AB2" s="11" t="s">
        <v>30</v>
      </c>
      <c r="AC2" s="11" t="s">
        <v>31</v>
      </c>
      <c r="AD2" s="12" t="s">
        <v>32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5" t="n">
        <v>10019</v>
      </c>
      <c r="B3" s="16" t="n">
        <v>20151203</v>
      </c>
      <c r="C3" s="15" t="n">
        <v>145518</v>
      </c>
      <c r="D3" s="17" t="n">
        <v>1</v>
      </c>
      <c r="E3" s="18" t="n">
        <v>102.68</v>
      </c>
      <c r="F3" s="18" t="n">
        <v>20.45</v>
      </c>
      <c r="G3" s="18" t="n">
        <v>1245.4</v>
      </c>
      <c r="H3" s="18" t="n">
        <v>6.75</v>
      </c>
      <c r="I3" s="18" t="n">
        <v>0</v>
      </c>
      <c r="J3" s="18" t="n">
        <v>0.7</v>
      </c>
      <c r="K3" s="18" t="n">
        <v>0.55</v>
      </c>
      <c r="L3" s="17" t="n">
        <v>889</v>
      </c>
      <c r="M3" s="17" t="n">
        <v>1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 t="n">
        <f aca="false">SUM(T3:AC3)</f>
        <v>0</v>
      </c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customFormat="false" ht="12.8" hidden="false" customHeight="false" outlineLevel="0" collapsed="false">
      <c r="A4" s="15" t="n">
        <v>10102</v>
      </c>
      <c r="B4" s="16" t="n">
        <v>20151208</v>
      </c>
      <c r="C4" s="15" t="n">
        <v>233222</v>
      </c>
      <c r="D4" s="17" t="n">
        <v>1</v>
      </c>
      <c r="E4" s="18" t="n">
        <v>111.3</v>
      </c>
      <c r="F4" s="18" t="n">
        <v>15.73</v>
      </c>
      <c r="G4" s="18" t="n">
        <v>3421.7</v>
      </c>
      <c r="H4" s="18" t="n">
        <v>6.5</v>
      </c>
      <c r="I4" s="18" t="n">
        <v>0</v>
      </c>
      <c r="J4" s="18" t="n">
        <v>0.95</v>
      </c>
      <c r="K4" s="18" t="n">
        <v>1.5</v>
      </c>
      <c r="L4" s="17" t="n">
        <v>0</v>
      </c>
      <c r="M4" s="17" t="n">
        <v>0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 t="n">
        <f aca="false">SUM(T4:AC4)</f>
        <v>0</v>
      </c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customFormat="false" ht="12.8" hidden="false" customHeight="false" outlineLevel="0" collapsed="false">
      <c r="A5" s="15" t="n">
        <v>10102</v>
      </c>
      <c r="B5" s="16" t="n">
        <v>20151208</v>
      </c>
      <c r="C5" s="15" t="n">
        <v>233222</v>
      </c>
      <c r="D5" s="17" t="n">
        <v>2</v>
      </c>
      <c r="E5" s="18" t="n">
        <v>111.35</v>
      </c>
      <c r="F5" s="18" t="n">
        <v>19.92</v>
      </c>
      <c r="G5" s="18" t="n">
        <v>1075.24</v>
      </c>
      <c r="H5" s="18" t="n">
        <v>4.88</v>
      </c>
      <c r="I5" s="18" t="n">
        <v>0</v>
      </c>
      <c r="J5" s="18" t="n">
        <v>0.55</v>
      </c>
      <c r="K5" s="18" t="n">
        <v>0.4</v>
      </c>
      <c r="L5" s="17" t="n">
        <v>0</v>
      </c>
      <c r="M5" s="17" t="n">
        <v>0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 t="n">
        <f aca="false">SUM(T5:AC5)</f>
        <v>0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customFormat="false" ht="12.8" hidden="false" customHeight="false" outlineLevel="0" collapsed="false">
      <c r="A6" s="15" t="n">
        <v>10102</v>
      </c>
      <c r="B6" s="16" t="n">
        <v>20151208</v>
      </c>
      <c r="C6" s="15" t="n">
        <v>233222</v>
      </c>
      <c r="D6" s="17" t="n">
        <v>3</v>
      </c>
      <c r="E6" s="18" t="n">
        <v>110.68</v>
      </c>
      <c r="F6" s="18" t="n">
        <v>20.8</v>
      </c>
      <c r="G6" s="18" t="n">
        <v>1040.26</v>
      </c>
      <c r="H6" s="18" t="n">
        <v>5.25</v>
      </c>
      <c r="I6" s="18" t="n">
        <v>0</v>
      </c>
      <c r="J6" s="18" t="n">
        <v>0.5</v>
      </c>
      <c r="K6" s="18" t="n">
        <v>0.45</v>
      </c>
      <c r="L6" s="17" t="n">
        <v>0</v>
      </c>
      <c r="M6" s="17" t="n">
        <v>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n">
        <f aca="false">SUM(T6:AC6)</f>
        <v>0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customFormat="false" ht="12.8" hidden="false" customHeight="false" outlineLevel="0" collapsed="false">
      <c r="A7" s="15" t="n">
        <v>10517</v>
      </c>
      <c r="B7" s="16" t="n">
        <v>20160104</v>
      </c>
      <c r="C7" s="15" t="n">
        <v>154248</v>
      </c>
      <c r="D7" s="17" t="n">
        <v>1</v>
      </c>
      <c r="E7" s="18" t="n">
        <v>111.02</v>
      </c>
      <c r="F7" s="18" t="n">
        <v>20.22</v>
      </c>
      <c r="G7" s="18" t="n">
        <v>1740.29</v>
      </c>
      <c r="H7" s="18" t="n">
        <v>5.38</v>
      </c>
      <c r="I7" s="18" t="n">
        <v>0</v>
      </c>
      <c r="J7" s="18" t="n">
        <v>0.7</v>
      </c>
      <c r="K7" s="18" t="n">
        <v>0.7</v>
      </c>
      <c r="L7" s="17" t="n">
        <v>0</v>
      </c>
      <c r="M7" s="17" t="n">
        <v>0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 t="n">
        <f aca="false">SUM(T7:AC7)</f>
        <v>0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 customFormat="false" ht="12.8" hidden="false" customHeight="false" outlineLevel="0" collapsed="false">
      <c r="A8" s="15" t="n">
        <v>10603</v>
      </c>
      <c r="B8" s="16" t="n">
        <v>20160110</v>
      </c>
      <c r="C8" s="15" t="n">
        <v>34720</v>
      </c>
      <c r="D8" s="17" t="n">
        <v>1</v>
      </c>
      <c r="E8" s="18" t="n">
        <v>106.68</v>
      </c>
      <c r="F8" s="18" t="n">
        <v>20.1</v>
      </c>
      <c r="G8" s="18" t="n">
        <v>1045.01</v>
      </c>
      <c r="H8" s="18" t="n">
        <v>3.88</v>
      </c>
      <c r="I8" s="18" t="n">
        <v>0</v>
      </c>
      <c r="J8" s="18" t="n">
        <v>0.5</v>
      </c>
      <c r="K8" s="18" t="n">
        <v>0.65</v>
      </c>
      <c r="L8" s="17" t="n">
        <v>0</v>
      </c>
      <c r="M8" s="17" t="n">
        <v>0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 t="n">
        <f aca="false">SUM(T8:AC8)</f>
        <v>0</v>
      </c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 customFormat="false" ht="12.8" hidden="false" customHeight="false" outlineLevel="0" collapsed="false">
      <c r="A9" s="15" t="n">
        <v>10886</v>
      </c>
      <c r="B9" s="16" t="n">
        <v>20160128</v>
      </c>
      <c r="C9" s="15" t="n">
        <v>84042</v>
      </c>
      <c r="D9" s="17" t="n">
        <v>1</v>
      </c>
      <c r="E9" s="18" t="n">
        <v>110.68</v>
      </c>
      <c r="F9" s="18" t="n">
        <v>21.23</v>
      </c>
      <c r="G9" s="18" t="n">
        <v>1008.49</v>
      </c>
      <c r="H9" s="18" t="n">
        <v>6.5</v>
      </c>
      <c r="I9" s="18" t="n">
        <v>0</v>
      </c>
      <c r="J9" s="18" t="n">
        <v>0.4</v>
      </c>
      <c r="K9" s="18" t="n">
        <v>0.6</v>
      </c>
      <c r="L9" s="17" t="n">
        <v>0</v>
      </c>
      <c r="M9" s="17" t="n">
        <v>0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 t="n">
        <f aca="false">SUM(T9:AC9)</f>
        <v>0</v>
      </c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customFormat="false" ht="12.8" hidden="false" customHeight="false" outlineLevel="0" collapsed="false">
      <c r="A10" s="15" t="n">
        <v>10886</v>
      </c>
      <c r="B10" s="16" t="n">
        <v>20160128</v>
      </c>
      <c r="C10" s="15" t="n">
        <v>84042</v>
      </c>
      <c r="D10" s="17" t="n">
        <v>2</v>
      </c>
      <c r="E10" s="18" t="n">
        <v>110.55</v>
      </c>
      <c r="F10" s="18" t="n">
        <v>21.88</v>
      </c>
      <c r="G10" s="18" t="n">
        <v>1003.98</v>
      </c>
      <c r="H10" s="18" t="n">
        <v>4.5</v>
      </c>
      <c r="I10" s="18" t="n">
        <v>0</v>
      </c>
      <c r="J10" s="18" t="n">
        <v>0.45</v>
      </c>
      <c r="K10" s="18" t="n">
        <v>0.5</v>
      </c>
      <c r="L10" s="17" t="n">
        <v>24</v>
      </c>
      <c r="M10" s="17" t="n">
        <v>1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n">
        <f aca="false">SUM(T10:AC10)</f>
        <v>0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</row>
    <row r="11" customFormat="false" ht="12.8" hidden="false" customHeight="false" outlineLevel="0" collapsed="false">
      <c r="A11" s="15" t="n">
        <v>15805</v>
      </c>
      <c r="B11" s="16" t="n">
        <v>20161209</v>
      </c>
      <c r="C11" s="15" t="n">
        <v>133506</v>
      </c>
      <c r="D11" s="17" t="n">
        <v>1</v>
      </c>
      <c r="E11" s="18" t="n">
        <v>93.15</v>
      </c>
      <c r="F11" s="18" t="n">
        <v>15.12</v>
      </c>
      <c r="G11" s="18" t="n">
        <v>1133.92</v>
      </c>
      <c r="H11" s="18" t="n">
        <v>6.62</v>
      </c>
      <c r="I11" s="18" t="n">
        <v>0</v>
      </c>
      <c r="J11" s="18" t="n">
        <v>0.75</v>
      </c>
      <c r="K11" s="18" t="n">
        <v>0.2</v>
      </c>
      <c r="L11" s="17" t="n">
        <v>0</v>
      </c>
      <c r="M11" s="17" t="n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 t="n">
        <f aca="false">SUM(T11:AC11)</f>
        <v>0</v>
      </c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  <row r="12" customFormat="false" ht="12.8" hidden="false" customHeight="false" outlineLevel="0" collapsed="false">
      <c r="A12" s="15" t="n">
        <v>15890</v>
      </c>
      <c r="B12" s="16" t="n">
        <v>20161215</v>
      </c>
      <c r="C12" s="15" t="n">
        <v>1025</v>
      </c>
      <c r="D12" s="17" t="n">
        <v>1</v>
      </c>
      <c r="E12" s="18" t="n">
        <v>107.98</v>
      </c>
      <c r="F12" s="18" t="n">
        <v>15.62</v>
      </c>
      <c r="G12" s="18" t="n">
        <v>1220.51</v>
      </c>
      <c r="H12" s="18" t="n">
        <v>5.25</v>
      </c>
      <c r="I12" s="18" t="n">
        <v>0</v>
      </c>
      <c r="J12" s="18" t="n">
        <v>0.4</v>
      </c>
      <c r="K12" s="18" t="n">
        <v>0.6</v>
      </c>
      <c r="L12" s="17" t="n">
        <v>154</v>
      </c>
      <c r="M12" s="17" t="n">
        <v>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 t="n">
        <f aca="false">SUM(T12:AC12)</f>
        <v>0</v>
      </c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</row>
    <row r="13" customFormat="false" ht="12.8" hidden="false" customHeight="false" outlineLevel="0" collapsed="false">
      <c r="A13" s="15" t="n">
        <v>15988</v>
      </c>
      <c r="B13" s="16" t="n">
        <v>20161221</v>
      </c>
      <c r="C13" s="15" t="n">
        <v>75304</v>
      </c>
      <c r="D13" s="17" t="n">
        <v>1</v>
      </c>
      <c r="E13" s="18" t="n">
        <v>119.57</v>
      </c>
      <c r="F13" s="18" t="n">
        <v>28.12</v>
      </c>
      <c r="G13" s="18" t="n">
        <v>1035.91</v>
      </c>
      <c r="H13" s="18" t="n">
        <v>9.88</v>
      </c>
      <c r="I13" s="18" t="n">
        <v>0</v>
      </c>
      <c r="J13" s="18" t="n">
        <v>0.4</v>
      </c>
      <c r="K13" s="18" t="n">
        <v>0.6</v>
      </c>
      <c r="L13" s="17" t="n">
        <v>179</v>
      </c>
      <c r="M13" s="17" t="n">
        <v>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 t="n">
        <f aca="false">SUM(T13:AC13)</f>
        <v>0</v>
      </c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customFormat="false" ht="12.8" hidden="false" customHeight="false" outlineLevel="0" collapsed="false">
      <c r="A14" s="15" t="n">
        <v>16074</v>
      </c>
      <c r="B14" s="16" t="n">
        <v>20161226</v>
      </c>
      <c r="C14" s="15" t="n">
        <v>200511</v>
      </c>
      <c r="D14" s="17" t="n">
        <v>1</v>
      </c>
      <c r="E14" s="18" t="n">
        <v>116.57</v>
      </c>
      <c r="F14" s="18" t="n">
        <v>15.3</v>
      </c>
      <c r="G14" s="18" t="n">
        <v>1699.47</v>
      </c>
      <c r="H14" s="18" t="n">
        <v>7.25</v>
      </c>
      <c r="I14" s="18" t="n">
        <v>0</v>
      </c>
      <c r="J14" s="18" t="n">
        <v>0.4</v>
      </c>
      <c r="K14" s="18" t="n">
        <v>0.65</v>
      </c>
      <c r="L14" s="17" t="n">
        <v>0</v>
      </c>
      <c r="M14" s="17" t="n">
        <v>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 t="n">
        <f aca="false">SUM(T14:AC14)</f>
        <v>0</v>
      </c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customFormat="false" ht="12.8" hidden="false" customHeight="false" outlineLevel="0" collapsed="false">
      <c r="A15" s="15" t="n">
        <v>16689</v>
      </c>
      <c r="B15" s="16" t="n">
        <v>20170204</v>
      </c>
      <c r="C15" s="15" t="n">
        <v>85422</v>
      </c>
      <c r="D15" s="17" t="n">
        <v>1</v>
      </c>
      <c r="E15" s="18" t="n">
        <v>111.55</v>
      </c>
      <c r="F15" s="18" t="n">
        <v>19.67</v>
      </c>
      <c r="G15" s="18" t="n">
        <v>1135.14</v>
      </c>
      <c r="H15" s="18" t="n">
        <v>5</v>
      </c>
      <c r="I15" s="18" t="n">
        <v>0</v>
      </c>
      <c r="J15" s="18" t="n">
        <v>0.45</v>
      </c>
      <c r="K15" s="18" t="n">
        <v>0.6</v>
      </c>
      <c r="L15" s="17" t="n">
        <v>0</v>
      </c>
      <c r="M15" s="17" t="n">
        <v>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 t="n">
        <f aca="false">SUM(T15:AC15)</f>
        <v>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customFormat="false" ht="12.8" hidden="false" customHeight="false" outlineLevel="0" collapsed="false">
      <c r="A16" s="15" t="n">
        <v>16689</v>
      </c>
      <c r="B16" s="16" t="n">
        <v>20170204</v>
      </c>
      <c r="C16" s="15" t="n">
        <v>85422</v>
      </c>
      <c r="D16" s="17" t="n">
        <v>2</v>
      </c>
      <c r="E16" s="18" t="n">
        <v>112.32</v>
      </c>
      <c r="F16" s="18" t="n">
        <v>20.7</v>
      </c>
      <c r="G16" s="18" t="n">
        <v>3585.5</v>
      </c>
      <c r="H16" s="18" t="n">
        <v>5.25</v>
      </c>
      <c r="I16" s="18" t="n">
        <v>0</v>
      </c>
      <c r="J16" s="18" t="n">
        <v>0.9</v>
      </c>
      <c r="K16" s="18" t="n">
        <v>1.75</v>
      </c>
      <c r="L16" s="17" t="n">
        <v>0</v>
      </c>
      <c r="M16" s="17" t="n">
        <v>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 t="n">
        <f aca="false">SUM(T16:AC16)</f>
        <v>0</v>
      </c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customFormat="false" ht="12.8" hidden="false" customHeight="false" outlineLevel="0" collapsed="false">
      <c r="A17" s="15" t="n">
        <v>21860</v>
      </c>
      <c r="B17" s="16" t="n">
        <v>20180102</v>
      </c>
      <c r="C17" s="15" t="n">
        <v>195115</v>
      </c>
      <c r="D17" s="17" t="n">
        <v>1</v>
      </c>
      <c r="E17" s="18" t="n">
        <v>91.75</v>
      </c>
      <c r="F17" s="18" t="n">
        <v>18.2</v>
      </c>
      <c r="G17" s="18" t="n">
        <v>1203.94</v>
      </c>
      <c r="H17" s="18" t="n">
        <v>4.75</v>
      </c>
      <c r="I17" s="18" t="n">
        <v>0</v>
      </c>
      <c r="J17" s="18" t="n">
        <v>0.75</v>
      </c>
      <c r="K17" s="18" t="n">
        <v>0.45</v>
      </c>
      <c r="L17" s="17" t="n">
        <v>0</v>
      </c>
      <c r="M17" s="17" t="n">
        <v>0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 t="n">
        <f aca="false">SUM(T17:AC17)</f>
        <v>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</sheetData>
  <mergeCells count="19">
    <mergeCell ref="A1:S1"/>
    <mergeCell ref="T1:AD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"/>
  <sheetViews>
    <sheetView showFormulas="false" showGridLines="true" showRowColHeaders="true" showZeros="true" rightToLeft="false" tabSelected="false" showOutlineSymbols="true" defaultGridColor="true" view="normal" topLeftCell="AA1" colorId="64" zoomScale="100" zoomScaleNormal="100" zoomScalePageLayoutView="100" workbookViewId="0">
      <selection pane="topLeft" activeCell="AE9" activeCellId="0" sqref="AE9"/>
    </sheetView>
  </sheetViews>
  <sheetFormatPr defaultRowHeight="12.8" outlineLevelRow="0" outlineLevelCol="0"/>
  <cols>
    <col collapsed="false" customWidth="true" hidden="false" outlineLevel="0" max="1" min="1" style="1" width="6.53"/>
    <col collapsed="false" customWidth="true" hidden="false" outlineLevel="0" max="2" min="2" style="2" width="9.47"/>
    <col collapsed="false" customWidth="true" hidden="false" outlineLevel="0" max="3" min="3" style="1" width="7.49"/>
    <col collapsed="false" customWidth="true" hidden="false" outlineLevel="0" max="4" min="4" style="0" width="4.79"/>
    <col collapsed="false" customWidth="true" hidden="false" outlineLevel="0" max="5" min="5" style="3" width="6.35"/>
    <col collapsed="false" customWidth="true" hidden="false" outlineLevel="0" max="6" min="6" style="3" width="6.09"/>
    <col collapsed="false" customWidth="true" hidden="false" outlineLevel="0" max="7" min="7" style="3" width="8.06"/>
    <col collapsed="false" customWidth="true" hidden="false" outlineLevel="0" max="9" min="8" style="3" width="5.1"/>
    <col collapsed="false" customWidth="true" hidden="false" outlineLevel="0" max="10" min="10" style="3" width="6.62"/>
    <col collapsed="false" customWidth="true" hidden="false" outlineLevel="0" max="11" min="11" style="3" width="5.92"/>
    <col collapsed="false" customWidth="true" hidden="false" outlineLevel="0" max="13" min="12" style="0" width="4.65"/>
    <col collapsed="false" customWidth="true" hidden="false" outlineLevel="0" max="14" min="14" style="0" width="7.47"/>
    <col collapsed="false" customWidth="true" hidden="false" outlineLevel="0" max="15" min="15" style="0" width="8.74"/>
    <col collapsed="false" customWidth="true" hidden="false" outlineLevel="0" max="16" min="16" style="0" width="7.34"/>
    <col collapsed="false" customWidth="true" hidden="false" outlineLevel="0" max="17" min="17" style="0" width="6.35"/>
    <col collapsed="false" customWidth="true" hidden="false" outlineLevel="0" max="18" min="18" style="0" width="8.04"/>
    <col collapsed="false" customWidth="true" hidden="false" outlineLevel="0" max="19" min="19" style="0" width="5.5"/>
    <col collapsed="false" customWidth="true" hidden="false" outlineLevel="0" max="20" min="20" style="0" width="5.92"/>
    <col collapsed="false" customWidth="true" hidden="false" outlineLevel="0" max="21" min="21" style="0" width="10.58"/>
    <col collapsed="false" customWidth="true" hidden="false" outlineLevel="0" max="22" min="22" style="0" width="6.2"/>
    <col collapsed="false" customWidth="false" hidden="false" outlineLevel="0" max="23" min="23" style="0" width="11.52"/>
    <col collapsed="false" customWidth="true" hidden="false" outlineLevel="0" max="24" min="24" style="0" width="8.18"/>
    <col collapsed="false" customWidth="true" hidden="false" outlineLevel="0" max="25" min="25" style="0" width="8.74"/>
    <col collapsed="false" customWidth="true" hidden="false" outlineLevel="0" max="26" min="26" style="0" width="9.03"/>
    <col collapsed="false" customWidth="true" hidden="false" outlineLevel="0" max="27" min="27" style="0" width="9.87"/>
    <col collapsed="false" customWidth="true" hidden="false" outlineLevel="0" max="28" min="28" style="0" width="5.92"/>
    <col collapsed="false" customWidth="true" hidden="false" outlineLevel="0" max="29" min="29" style="0" width="9.87"/>
    <col collapsed="false" customWidth="true" hidden="false" outlineLevel="0" max="30" min="30" style="0" width="6.9"/>
    <col collapsed="false" customWidth="false" hidden="false" outlineLevel="0" max="1025" min="31" style="0" width="11.52"/>
  </cols>
  <sheetData>
    <row r="1" s="7" customFormat="true" ht="12.8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6" t="s">
        <v>2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4" customFormat="true" ht="46.45" hidden="false" customHeight="false" outlineLevel="0" collapsed="false">
      <c r="A2" s="8" t="s">
        <v>3</v>
      </c>
      <c r="B2" s="9" t="s">
        <v>4</v>
      </c>
      <c r="C2" s="8" t="s">
        <v>5</v>
      </c>
      <c r="D2" s="9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11" t="s">
        <v>22</v>
      </c>
      <c r="U2" s="11" t="s">
        <v>23</v>
      </c>
      <c r="V2" s="11" t="s">
        <v>24</v>
      </c>
      <c r="W2" s="11" t="s">
        <v>25</v>
      </c>
      <c r="X2" s="11" t="s">
        <v>26</v>
      </c>
      <c r="Y2" s="11" t="s">
        <v>27</v>
      </c>
      <c r="Z2" s="11" t="s">
        <v>28</v>
      </c>
      <c r="AA2" s="11" t="s">
        <v>29</v>
      </c>
      <c r="AB2" s="11" t="s">
        <v>30</v>
      </c>
      <c r="AC2" s="11" t="s">
        <v>31</v>
      </c>
      <c r="AD2" s="12" t="s">
        <v>32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5" t="n">
        <v>11131</v>
      </c>
      <c r="B3" s="16" t="n">
        <v>20160213</v>
      </c>
      <c r="C3" s="15" t="n">
        <v>23117</v>
      </c>
      <c r="D3" s="17" t="n">
        <v>1</v>
      </c>
      <c r="E3" s="18" t="n">
        <v>126.7</v>
      </c>
      <c r="F3" s="18" t="n">
        <v>32.65</v>
      </c>
      <c r="G3" s="18" t="n">
        <v>1587.61</v>
      </c>
      <c r="H3" s="18" t="n">
        <v>6.12</v>
      </c>
      <c r="I3" s="18" t="n">
        <v>0</v>
      </c>
      <c r="J3" s="18" t="n">
        <v>0.65</v>
      </c>
      <c r="K3" s="18" t="n">
        <v>0.55</v>
      </c>
      <c r="L3" s="17" t="n">
        <v>0</v>
      </c>
      <c r="M3" s="17" t="n">
        <v>0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 t="n">
        <f aca="false">SUM(T3:AC3)</f>
        <v>0</v>
      </c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</sheetData>
  <mergeCells count="5">
    <mergeCell ref="A1:S1"/>
    <mergeCell ref="T1:AD1"/>
    <mergeCell ref="AE1:AQ1"/>
    <mergeCell ref="AE2:AQ2"/>
    <mergeCell ref="AE3:AQ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2019-01-07T17:42:22Z</dcterms:created>
  <dc:creator/>
  <dc:description/>
  <dc:language>en-US</dc:language>
  <cp:lastModifiedBy/>
  <dcterms:modified xsi:type="dcterms:W3CDTF">2019-01-07T19:06:53Z</dcterms:modified>
  <cp:revision>62</cp:revision>
  <dc:subject/>
  <dc:title/>
</cp:coreProperties>
</file>