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BSR_JJA_1417_NAM_v10s Gulf" sheetId="1" state="visible" r:id="rId2"/>
    <sheet name="BSR_JJA_1417_NAM_v10s_Plains" sheetId="2" state="visible" r:id="rId3"/>
    <sheet name="DCC_JJA_1417_NAM_v10s Gulf" sheetId="3" state="visible" r:id="rId4"/>
    <sheet name="DCC_JJA_1417_NAM_v10s_Plains" sheetId="4" state="visible" r:id="rId5"/>
    <sheet name="DWC_JJA_1417_NAM_v10s Gulf" sheetId="5" state="visible" r:id="rId6"/>
    <sheet name="DWC_JJA_1417_NAM_v10s_Plains" sheetId="6" state="visible" r:id="rId7"/>
    <sheet name="WCC_JJA_1417_NAM_v10s Gulf" sheetId="7" state="visible" r:id="rId8"/>
    <sheet name="WCC_JJA_1417_NAM_v10s_Plains" sheetId="8" state="visible" r:id="rId9"/>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<sst xmlns="http://schemas.openxmlformats.org/spreadsheetml/2006/main" count="943" uniqueCount="246">
  <si>
    <t xml:space="preserve">BROAD STRATIFORM CORES FOR GULF (based on v05 with UW c/s adj) – strong</t>
  </si>
  <si>
    <t xml:space="preserve">RASMUSSEN CHECKLIST</t>
  </si>
  <si>
    <t xml:space="preserve">NOTES</t>
  </si>
  <si>
    <t xml:space="preserve">orbit</t>
  </si>
  <si>
    <t xml:space="preserve">date</t>
  </si>
  <si>
    <t xml:space="preserve">time</t>
  </si>
  <si>
    <t xml:space="preserve">Core #</t>
  </si>
  <si>
    <t xml:space="preserve">lon</t>
  </si>
  <si>
    <t xml:space="preserve">lat</t>
  </si>
  <si>
    <t xml:space="preserve">area (km2)</t>
  </si>
  <si>
    <t xml:space="preserve">top ht (km)</t>
  </si>
  <si>
    <t xml:space="preserve">bot ht (km)</t>
  </si>
  <si>
    <t xml:space="preserve">dim_X (deg)</t>
  </si>
  <si>
    <t xml:space="preserve">dim_Y (deg)</t>
  </si>
  <si>
    <t xml:space="preserve">terr ht (m)</t>
  </si>
  <si>
    <t xml:space="preserve">O/L</t>
  </si>
  <si>
    <t xml:space="preserve">Notable Case</t>
  </si>
  <si>
    <t xml:space="preserve">On/Off ShoreKM</t>
  </si>
  <si>
    <t xml:space="preserve">States</t>
  </si>
  <si>
    <t xml:space="preserve">Time</t>
  </si>
  <si>
    <t xml:space="preserve">Satellite Analysis</t>
  </si>
  <si>
    <t xml:space="preserve">C/S Mask</t>
  </si>
  <si>
    <t xml:space="preserve">Arc Conv</t>
  </si>
  <si>
    <t xml:space="preserve">Orientation</t>
  </si>
  <si>
    <t xml:space="preserve">Line Motion</t>
  </si>
  <si>
    <t xml:space="preserve">125 km Leading Line Connected By Mod Ref</t>
  </si>
  <si>
    <t xml:space="preserve">Strong Ref Gradient</t>
  </si>
  <si>
    <t xml:space="preserve">Serration</t>
  </si>
  <si>
    <t xml:space="preserve">Elongated Cells</t>
  </si>
  <si>
    <t xml:space="preserve">10,000km2 Trailing Strat</t>
  </si>
  <si>
    <t xml:space="preserve">Rear Notch</t>
  </si>
  <si>
    <t xml:space="preserve">Secondary Max In Strat</t>
  </si>
  <si>
    <t xml:space="preserve">SUM</t>
  </si>
  <si>
    <t xml:space="preserve">BROAD STRATIFORM CORES FOR PLAINS (based on v05 with UW c/s adj) – strong</t>
  </si>
  <si>
    <t xml:space="preserve">CORE</t>
  </si>
  <si>
    <t xml:space="preserve">DEEP CONVECTIVE CORES FOR GULF (based on v05 with UW c/s adj) – strong</t>
  </si>
  <si>
    <t xml:space="preserve">Top – bot</t>
  </si>
  <si>
    <t xml:space="preserve">Max</t>
  </si>
  <si>
    <t xml:space="preserve">Min</t>
  </si>
  <si>
    <t xml:space="preserve">DEEP CONVECTIVE CORES FOR PLAINS (based on v05 with UW c/s adj) – strong</t>
  </si>
  <si>
    <t xml:space="preserve">DEEP-WIDE CONVECTIVE CORES FOR GULF (based on v05 with UW c/s adj) – strong</t>
  </si>
  <si>
    <t xml:space="preserve">X</t>
  </si>
  <si>
    <t xml:space="preserve">Off, -195</t>
  </si>
  <si>
    <t xml:space="preserve">FL</t>
  </si>
  <si>
    <t xml:space="preserve">Noon</t>
  </si>
  <si>
    <t xml:space="preserve">Trans</t>
  </si>
  <si>
    <t xml:space="preserve">Few Off</t>
  </si>
  <si>
    <t xml:space="preserve">Big, developed case more like a Plains one. Nice collapsing area behind a main line of convection, slight bow. 3 main pops of 53dbz cells connected in a long line of 38+ dbz.</t>
  </si>
  <si>
    <t xml:space="preserve">On, +263</t>
  </si>
  <si>
    <t xml:space="preserve">TX</t>
  </si>
  <si>
    <t xml:space="preserve">Midnight</t>
  </si>
  <si>
    <t xml:space="preserve">InSitu</t>
  </si>
  <si>
    <t xml:space="preserve">Three distinct DWC chunks as highlighted by the algorithm. Separated by weaker 35 dbz or less. Very piece-y in terms of the convective cores.  NOT connected.</t>
  </si>
  <si>
    <t xml:space="preserve">On, +220</t>
  </si>
  <si>
    <t xml:space="preserve">" same case.  No nice leading line…just piecemeal DWC convection that has been glopped together with some stratiform.</t>
  </si>
  <si>
    <t xml:space="preserve">On, +354</t>
  </si>
  <si>
    <t xml:space="preserve">" same case.  Very hard to pick which stratiform area goes with which DWC. NICE POPPY LOOK, THOUGH.</t>
  </si>
  <si>
    <t xml:space="preserve">Even</t>
  </si>
  <si>
    <t xml:space="preserve">Afternoon</t>
  </si>
  <si>
    <t xml:space="preserve">THIS DOESN'T LOOK LIKE A DWC? Trying to form a line, but still piece-y.  No cells greater than 50 dbz.  No broad stratiform or collapsing convection.</t>
  </si>
  <si>
    <t xml:space="preserve">On, _283</t>
  </si>
  <si>
    <t xml:space="preserve">LA</t>
  </si>
  <si>
    <t xml:space="preserve">Early AM</t>
  </si>
  <si>
    <t xml:space="preserve">A nice line of convection.  Does have a broad area of adjacent stratiform.</t>
  </si>
  <si>
    <t xml:space="preserve">On, +119</t>
  </si>
  <si>
    <t xml:space="preserve">Night</t>
  </si>
  <si>
    <t xml:space="preserve">Good</t>
  </si>
  <si>
    <t xml:space="preserve">Very little collapsing.  Scattered convective pieces.  Patchy stratiform surround.</t>
  </si>
  <si>
    <t xml:space="preserve">Spotty convection, not well connected, very little stratiform, no collapsing.</t>
  </si>
  <si>
    <t xml:space="preserve">Off, -94</t>
  </si>
  <si>
    <t xml:space="preserve">AL/FL h20</t>
  </si>
  <si>
    <t xml:space="preserve">Convection is somewhat spotty and disconnected.  There is a lot of stratiform, but only counted what was directly adjacent, so fits as 'patchy'.</t>
  </si>
  <si>
    <t xml:space="preserve">On, +140</t>
  </si>
  <si>
    <t xml:space="preserve">Evening</t>
  </si>
  <si>
    <t xml:space="preserve">Spotty convection, not well connected, very little stratiform, no collapsing. GOOD GULF EXAMPLE.</t>
  </si>
  <si>
    <t xml:space="preserve">Morning</t>
  </si>
  <si>
    <t xml:space="preserve">Pretty Good</t>
  </si>
  <si>
    <t xml:space="preserve">Odd little pocket of convection adjacent to a huge area of stratiform.  Connection is somewhat connected, but not long enough to be catagorized as so, so went with isolated.</t>
  </si>
  <si>
    <t xml:space="preserve">On, +14</t>
  </si>
  <si>
    <t xml:space="preserve">Messy</t>
  </si>
  <si>
    <t xml:space="preserve">Looks spotty and disconnected in this mass.  Very little collapsing, limited adjacent stratiform.Lots of separate pops of convection all over the place around the DWC.</t>
  </si>
  <si>
    <t xml:space="preserve">On, +85</t>
  </si>
  <si>
    <t xml:space="preserve">Strg w/coll</t>
  </si>
  <si>
    <t xml:space="preserve">Very little adjacent stratiform.  GOOD EXAMPLE OF DISCONNECTED, SEPARATE POPS OF CONVECTION.</t>
  </si>
  <si>
    <t xml:space="preserve">Off, -199</t>
  </si>
  <si>
    <t xml:space="preserve">FL-ATL</t>
  </si>
  <si>
    <t xml:space="preserve">Broad area of stratiform adjacent to this classicly spotty Gulf convection.</t>
  </si>
  <si>
    <t xml:space="preserve">On, +37</t>
  </si>
  <si>
    <t xml:space="preserve">Another good example of isolated, disconnected Gulf convection.</t>
  </si>
  <si>
    <t xml:space="preserve">On, +35</t>
  </si>
  <si>
    <t xml:space="preserve">Yet another spotty, isolated, disconnected Gulf case.</t>
  </si>
  <si>
    <t xml:space="preserve">Off, -114</t>
  </si>
  <si>
    <t xml:space="preserve">TX-Gulf</t>
  </si>
  <si>
    <t xml:space="preserve">"</t>
  </si>
  <si>
    <t xml:space="preserve">On, +28</t>
  </si>
  <si>
    <t xml:space="preserve">On, +43</t>
  </si>
  <si>
    <t xml:space="preserve">GA</t>
  </si>
  <si>
    <t xml:space="preserve">Georgia case with clustered, isolated, disconnected convection.  Limited stratiform.</t>
  </si>
  <si>
    <t xml:space="preserve">Another spotty case.</t>
  </si>
  <si>
    <t xml:space="preserve">On, +18</t>
  </si>
  <si>
    <t xml:space="preserve">"   Is this the same case from yesterday, but moved east from LA to GA?</t>
  </si>
  <si>
    <t xml:space="preserve">On, +52</t>
  </si>
  <si>
    <t xml:space="preserve">GA/SC</t>
  </si>
  <si>
    <t xml:space="preserve">Another classic, spotty Gulf example.</t>
  </si>
  <si>
    <t xml:space="preserve">On, +41</t>
  </si>
  <si>
    <t xml:space="preserve">Big, broad case.  However!  Noticed how disconnected and clustered the main pops of deep convection are.  Not linear at all.  Pockety. Hard to classify as connected...! So went with isolated/separated.  Long enough stretch (200 km) of convection, but not in a straight or curved line.</t>
  </si>
  <si>
    <t xml:space="preserve">Great, poppy Gulf case.  Isolated, clustery convection.</t>
  </si>
  <si>
    <t xml:space="preserve">DEEP-WIDE CONVECTIVE CORES FOR PLAINS (based on v05 with UW c/s adj) – strong</t>
  </si>
  <si>
    <t xml:space="preserve">NE</t>
  </si>
  <si>
    <t xml:space="preserve">PG</t>
  </si>
  <si>
    <t xml:space="preserve">Big area of stratus &amp; collapsing up north, but over 300 km away from the DWC.  Marked as bow first time, but that element is missing with new 52/46/40 mask...? Also, pass cuts off any trailing, so hard to check off final 3 categories (left as 0 for undetermined).</t>
  </si>
  <si>
    <t xml:space="preserve">CO/KS</t>
  </si>
  <si>
    <t xml:space="preserve">Not great stratus or collasping--barely any there, but still over 100 km. Think trailing is missing here due to GPM pass cut-off, left as 0's.</t>
  </si>
  <si>
    <t xml:space="preserve">MO</t>
  </si>
  <si>
    <t xml:space="preserve">Nothing I would call collapsing here.  Spotty and isolated.  Much cut off in the GPM pass again.</t>
  </si>
  <si>
    <t xml:space="preserve">CO</t>
  </si>
  <si>
    <t xml:space="preserve">No great collapsing here either...part of huge system that extend to MN.  Line of spotty, isolated convection.</t>
  </si>
  <si>
    <t xml:space="preserve">SD</t>
  </si>
  <si>
    <t xml:space="preserve">Great classic example...semi bow, broad area of collasping/strat behind it. GPM pass cuts off some of the trailing, so can't see any notch if there is one.</t>
  </si>
  <si>
    <t xml:space="preserve">ND</t>
  </si>
  <si>
    <t xml:space="preserve">Smaller cell to the north of previous</t>
  </si>
  <si>
    <t xml:space="preserve">IA</t>
  </si>
  <si>
    <t xml:space="preserve">PG/FO</t>
  </si>
  <si>
    <t xml:space="preserve">Is this forming and moving in the opposite direction of the usual schematic?  Need sat data (missing as of 8/14/18) to know for sure.  GPM pass cut off to the south, too.</t>
  </si>
  <si>
    <t xml:space="preserve">Semi bow with some collapsing...bow questionable?</t>
  </si>
  <si>
    <t xml:space="preserve">KS</t>
  </si>
  <si>
    <t xml:space="preserve">Looks more like Gulf convection...patchy and scattered. No great collapsing or stratus.</t>
  </si>
  <si>
    <t xml:space="preserve">This is one case with 5 pockets of convection in it being flagged as DWC. </t>
  </si>
  <si>
    <t xml:space="preserve">    The stratus and collapsing area is central to it all, with the convection on the outside</t>
  </si>
  <si>
    <t xml:space="preserve">     surrounding it.  Therefore, I used that collapsing analysis and statiform measurments</t>
  </si>
  <si>
    <t xml:space="preserve">     as the same for all...</t>
  </si>
  <si>
    <t xml:space="preserve">WY</t>
  </si>
  <si>
    <t xml:space="preserve">This was just a long line of convection. No collapsing/good stratiform around it, but am guessing it may have been cut off in the GPM pass...this pass barely captured this line.</t>
  </si>
  <si>
    <t xml:space="preserve">Speckly, in situ grown convection without maturity.  No lines, one weak bow-ish feature, no collapsing, and minimal stratiform.</t>
  </si>
  <si>
    <t xml:space="preserve">SD/IA</t>
  </si>
  <si>
    <t xml:space="preserve">     Didn't even count the collapsing here.</t>
  </si>
  <si>
    <t xml:space="preserve">WI/IL/IA/MN</t>
  </si>
  <si>
    <t xml:space="preserve">This is the 2 eyed monster storm. Same as above, but has matured into a beauty.  Noticed that the algorithm flags only one piece...the whole enchilada...as DWC when it could have perhaps grabbed at least two separate chunks.  This number plays out in the final count.</t>
  </si>
  <si>
    <t xml:space="preserve">Smaller area of convection trailing bigger section up north in WI/MN/IA. Think this will be a nice storm later in the day, but too early.  Line of convection is less than 100 km.</t>
  </si>
  <si>
    <t xml:space="preserve">WI/MN</t>
  </si>
  <si>
    <t xml:space="preserve">This is a nice bowed line over MN/WI--3 separate sections flagged as DWC are part of same</t>
  </si>
  <si>
    <t xml:space="preserve">     bow.  If counted/measured once, would rate much longer (325 km bow) in convective.  Pass is cutting off trailing part, so can't see notch or secondary maximum, but I'll bet it's there. Should probably count as one big case instead of 3 little ones...!</t>
  </si>
  <si>
    <t xml:space="preserve">(Same as above…counted leading line as one case!)</t>
  </si>
  <si>
    <t xml:space="preserve">Late AM</t>
  </si>
  <si>
    <t xml:space="preserve">Bitty, speckly convection in SD.  Barey any collapsible or stratus to look at. Think most cut off in pass.</t>
  </si>
  <si>
    <t xml:space="preserve">Mid-day</t>
  </si>
  <si>
    <t xml:space="preserve">Mini (70 km) bow echo with surrounding stratiform/collapsing. Nice miniture case likely on way to being impressive by afternoon/evening.</t>
  </si>
  <si>
    <t xml:space="preserve">AK</t>
  </si>
  <si>
    <t xml:space="preserve">Bitty new convection in AK (close to Gulf, looks like Gulf convection).  Not mature yet.  No collapsing.</t>
  </si>
  <si>
    <t xml:space="preserve">SD/NB</t>
  </si>
  <si>
    <t xml:space="preserve">Pretty good looking stuff.  Has all the right parts--nice and mature.</t>
  </si>
  <si>
    <t xml:space="preserve">IL/MO</t>
  </si>
  <si>
    <t xml:space="preserve">Small piece (convection less than 100 km long) of a much larger system that came through.  GPM pass likely missed the good stuff.</t>
  </si>
  <si>
    <t xml:space="preserve">OK/AK</t>
  </si>
  <si>
    <t xml:space="preserve">Big chunk of stratiform in front of (east of) DWC. Think another area to the east in AK look like a DWC too, but it wasn't flagged. Convection less than 100 km long.</t>
  </si>
  <si>
    <t xml:space="preserve">OK/NM/TX</t>
  </si>
  <si>
    <t xml:space="preserve">These two chunks of convection are more spotty.  No good collasping--limited stratiform. </t>
  </si>
  <si>
    <t xml:space="preserve">OK/NM </t>
  </si>
  <si>
    <t xml:space="preserve">     Think counting same date as separate cases messes up our counts &amp; measurements…both convection lines less than 100 km long.</t>
  </si>
  <si>
    <t xml:space="preserve">WI</t>
  </si>
  <si>
    <t xml:space="preserve">This is another amazing, lovely, mature example.  Notice how it only identified one piece as DWC, so measured only once instead of many different times.  This is going to skew the averages.</t>
  </si>
  <si>
    <t xml:space="preserve">So so case in KS.  Nice stratiform and some collapsing behind main convection. 135 km convection with eye, but only 80-85 or so with mask…</t>
  </si>
  <si>
    <t xml:space="preserve">MN</t>
  </si>
  <si>
    <t xml:space="preserve">Gorgeous bowed case in MN.  Classic, mature set up. Big bow echo counted/flagged just once.</t>
  </si>
  <si>
    <t xml:space="preserve">AK/KS</t>
  </si>
  <si>
    <t xml:space="preserve">Two pieces of same speckly case.  Very little stratiform, no collapsing.</t>
  </si>
  <si>
    <t xml:space="preserve">  Same as above.  Much nicer reflectivity to the north.</t>
  </si>
  <si>
    <t xml:space="preserve">Canada</t>
  </si>
  <si>
    <t xml:space="preserve">Speckly junk in Canada.  No collapsing, little stratiform.</t>
  </si>
  <si>
    <t xml:space="preserve">More speckly junk in Canada.  Same issues, different day. Convection only 80 km long.</t>
  </si>
  <si>
    <t xml:space="preserve">Two pieces of same good example.  This piece is small and has little stratiform, no true collapsing (think it's growing).</t>
  </si>
  <si>
    <t xml:space="preserve">    This second piece is nice with a big bow and extended collapsing behind it.</t>
  </si>
  <si>
    <t xml:space="preserve">Two separate, chunky (both less than 100 km convective) pieces. Speckly.  No great collapsing or</t>
  </si>
  <si>
    <t xml:space="preserve">AK/IA</t>
  </si>
  <si>
    <t xml:space="preserve">   stratiform in this batch.  Barely registers as collapsing, but counted as found a few 'maybe' spots.</t>
  </si>
  <si>
    <t xml:space="preserve">Speckly (barely 50 km convective line) junk in Canada.  No great collapsing, little stratiform. Counted the little bit anyway.</t>
  </si>
  <si>
    <t xml:space="preserve">More speckly junk.  No good collapsing, little stratiform.  Blech.  Some cut off in pass?</t>
  </si>
  <si>
    <t xml:space="preserve">    Same case, different small chunk.</t>
  </si>
  <si>
    <t xml:space="preserve">KS/OK</t>
  </si>
  <si>
    <t xml:space="preserve">Odd case with backward facing bow.  Not much that I'd call collapsing.  Some stratiform.</t>
  </si>
  <si>
    <t xml:space="preserve">Big case up in Canada north of MN.  Huge trailing stratiform behind the bowed echo.  Some nice collapsing too. GPM pass cuts off very back, so can't see notch?</t>
  </si>
  <si>
    <t xml:space="preserve">This is two parts of same big case.  Second piece has quite a bow, but not connected to the part</t>
  </si>
  <si>
    <t xml:space="preserve">   that is registering as a DWC...if it was, the convective meaurement would be MUCH longer.  Used same stratiform measurement as it's all connected behind these two elements...</t>
  </si>
  <si>
    <t xml:space="preserve">SD/NE</t>
  </si>
  <si>
    <t xml:space="preserve">Classic, mature case with all the right pieces.  Textbook.</t>
  </si>
  <si>
    <t xml:space="preserve">Two pieces of same case.  Used same collapsing/stratus measurements and checks since it's all connected, but the stratiform/collapsing</t>
  </si>
  <si>
    <t xml:space="preserve">  is closer to the second area (46+ lat) registering as a DWC.</t>
  </si>
  <si>
    <t xml:space="preserve">MT</t>
  </si>
  <si>
    <t xml:space="preserve">Classic, mature case with all the right pieces.  Textbook. Only thing off:  arch is oriented SE to NW.</t>
  </si>
  <si>
    <t xml:space="preserve">Speckly junk like a Gulf case, no collapsing, little stratiform.  Other chunks nearby look like better DWC, but didn't register as such.</t>
  </si>
  <si>
    <t xml:space="preserve">Lots of spotty stuff with small bow feature.  Area to the south looks better for some collapsing.  This chunk had none.</t>
  </si>
  <si>
    <t xml:space="preserve">Not a great case.  Has a bow, but very questionable collapsing (it's in front, small), and little stratiform.</t>
  </si>
  <si>
    <t xml:space="preserve">Four pieces of same speckly case.  Don't like how it separates out.  Are they connected</t>
  </si>
  <si>
    <t xml:space="preserve">  or separate?  Have to measure separate stratus, etc.  Throws off count?</t>
  </si>
  <si>
    <t xml:space="preserve">  No great collapsing.  One spot perhaps growing.</t>
  </si>
  <si>
    <t xml:space="preserve">   "</t>
  </si>
  <si>
    <t xml:space="preserve">Pretty good case north of MN.</t>
  </si>
  <si>
    <t xml:space="preserve">MO/IA/IN</t>
  </si>
  <si>
    <t xml:space="preserve">Great case with gigantic bow.  All the pieces you look for all well represented. Back cut off in pass, so can't see a notch, but all other features check off.</t>
  </si>
  <si>
    <t xml:space="preserve">MO/AK</t>
  </si>
  <si>
    <t xml:space="preserve">Pretty good case.  Not huge (less than 100 km conv line), but has all of the right parts.  Probably bigger &amp; better in 2-3 hours.</t>
  </si>
  <si>
    <t xml:space="preserve">MT/ND</t>
  </si>
  <si>
    <t xml:space="preserve">Speckly case.  Some sort-of collapsing but it's not close to the DWC. Much of the front of this case cut off in pass.</t>
  </si>
  <si>
    <t xml:space="preserve">Pockets of convection.  Collapsing very small/questionable.  Little stratiform</t>
  </si>
  <si>
    <t xml:space="preserve">Speckly case.  Nothing great to see here. Looks like Gulf convection.</t>
  </si>
  <si>
    <t xml:space="preserve">Bad case.  Tiny convection, spotty with others nearby.  No collapsing.</t>
  </si>
  <si>
    <t xml:space="preserve">Decent case.  Some of the strongest DBZ I've seen (59+).</t>
  </si>
  <si>
    <t xml:space="preserve">Odd little case--mostly cut off in pass.  Wouldn't call this collapsing...probably growing.  Long line but little stratiform around it.</t>
  </si>
  <si>
    <t xml:space="preserve">I'd say collapsing was growing.  Little stratiform.</t>
  </si>
  <si>
    <t xml:space="preserve">   Bigger piece of same pass.  Much nicer, mature section.</t>
  </si>
  <si>
    <t xml:space="preserve">MN/Canada</t>
  </si>
  <si>
    <t xml:space="preserve">Interesting case.  Semi bow on leading/eastern edge, but not the part signaling as a DWC.  Not sure whether to measure whole convective area (400+) or just the part of it registering as DWC (about half that).</t>
  </si>
  <si>
    <t xml:space="preserve">Not a huge case, but has all of the proper pieces of a mature system.  However, the DWC is trailing, not leading…</t>
  </si>
  <si>
    <r>
      <rPr>
        <sz val="10"/>
        <rFont val="Arial"/>
        <family val="2"/>
        <charset val="1"/>
      </rPr>
      <t xml:space="preserve">Litte bit of spotty convection to the north, but mostly a connected mass.  </t>
    </r>
    <r>
      <rPr>
        <b val="true"/>
        <sz val="10"/>
        <rFont val="Arial"/>
        <family val="2"/>
        <charset val="1"/>
      </rPr>
      <t xml:space="preserve">Not a great leading line…very messy &amp; haphazard</t>
    </r>
    <r>
      <rPr>
        <sz val="10"/>
        <rFont val="Arial"/>
        <family val="2"/>
        <charset val="1"/>
      </rPr>
      <t xml:space="preserve">.  Maybe falling apart as it's so late.</t>
    </r>
  </si>
  <si>
    <t xml:space="preserve">Three separate lines of convection...DWC algorithm only flagged one of them. Leading line just barely short of 125 km, but I included anyway as it's so close and such an obvious line of convection.</t>
  </si>
  <si>
    <t xml:space="preserve">(Discuss with Bob &amp; Stacy). Why is algorithm grabbing just this tiny piece...much large convection to the north in this same GPM scan that has all of the mature pieces.  This one barely registers.  Do I measure the other instead?  With the schematic, the other one fits much better than the part flagged as a DWC.</t>
  </si>
  <si>
    <t xml:space="preserve">Similarly, this little chunk is not nearly as big as the one to the north of it in MN.  That other spot has more convection, plus collapsing and stratiform.  This lat/long does not.</t>
  </si>
  <si>
    <t xml:space="preserve">This case is small and cut off in pass.  Not much collapsing at all--don't think it counts.  Maybe small bits of growing convection.</t>
  </si>
  <si>
    <t xml:space="preserve">   Again, cut off in pass so can't see most of it.  &amp; shouldn't this be one big case and not pieced out into bits of DWC...?</t>
  </si>
  <si>
    <t xml:space="preserve">OK</t>
  </si>
  <si>
    <t xml:space="preserve">Again, cut off in pass, &amp; shouldn't this be part of one big system...not broken into different pieces?</t>
  </si>
  <si>
    <t xml:space="preserve">   The collasping is about 150+ km away so didn't count it...should I?  Appears these are disconnceted bits until you put the mask on, then joined by stratiform</t>
  </si>
  <si>
    <t xml:space="preserve">Nice mature storm.</t>
  </si>
  <si>
    <t xml:space="preserve">Okay, not a lot here. Nice leading line but very little stratiform to go with it.</t>
  </si>
  <si>
    <r>
      <rPr>
        <sz val="10"/>
        <rFont val="Arial"/>
        <family val="2"/>
        <charset val="1"/>
      </rPr>
      <t xml:space="preserve">Piece-y convection.  Collapsing area is to east on this piece, but to the west on an adjacent piece, so looks </t>
    </r>
    <r>
      <rPr>
        <b val="true"/>
        <sz val="10"/>
        <rFont val="Arial"/>
        <family val="2"/>
        <charset val="1"/>
      </rPr>
      <t xml:space="preserve">backwards.</t>
    </r>
    <r>
      <rPr>
        <sz val="10"/>
        <rFont val="Arial"/>
        <family val="2"/>
        <charset val="1"/>
      </rPr>
      <t xml:space="preserve"> </t>
    </r>
  </si>
  <si>
    <t xml:space="preserve">Nice case but shouldn't it be one instead of two...?  Skews the measurement.  And backwards again.</t>
  </si>
  <si>
    <r>
      <rPr>
        <sz val="10"/>
        <rFont val="Arial"/>
        <family val="2"/>
        <charset val="1"/>
      </rPr>
      <t xml:space="preserve">    </t>
    </r>
    <r>
      <rPr>
        <b val="true"/>
        <sz val="10"/>
        <rFont val="Arial"/>
        <family val="2"/>
        <charset val="1"/>
      </rPr>
      <t xml:space="preserve">count to do it twice...?</t>
    </r>
  </si>
  <si>
    <t xml:space="preserve">Small case...not good collapsing, probably just some growing. Barely 100 km so don't think it's a good enough line to count. Isolated cell.</t>
  </si>
  <si>
    <t xml:space="preserve">NE/SD</t>
  </si>
  <si>
    <t xml:space="preserve">Little collapsing, and stratiform is mostly on leading/eastern edge…don't think it's a long enough line to count, barely can get 100 km. Again, pretty isolated stuff.</t>
  </si>
  <si>
    <t xml:space="preserve">Small case, shouldn't it be one big case instead of two smaller ones...?</t>
  </si>
  <si>
    <t xml:space="preserve">   Bigger area of stratus trailing but not connected.</t>
  </si>
  <si>
    <t xml:space="preserve">Piece-y convection.</t>
  </si>
  <si>
    <t xml:space="preserve">   Looks like popcorn.  Not great.  Little stratiform, no collapsing.</t>
  </si>
  <si>
    <t xml:space="preserve">Too small to be helpful.  Questionable collapsing.  No nice line, convection only 55 km.  Isolated.</t>
  </si>
  <si>
    <t xml:space="preserve">Small pocket of convection in MN. Maybe dying version of what was good a few hours ago..? Semi bow left, but seems weak.</t>
  </si>
  <si>
    <t xml:space="preserve">Broad stratiform behind this bow, but a bit disconnected...</t>
  </si>
  <si>
    <t xml:space="preserve">Mid-day chunk of convection.  Not well developed yet. Semi bow, but line of convection (75 km) not going too strong yet.</t>
  </si>
  <si>
    <t xml:space="preserve">CO/NE/KS</t>
  </si>
  <si>
    <t xml:space="preserve">Nice line of convection but no great stratiform behind it yet.</t>
  </si>
  <si>
    <t xml:space="preserve">No real collapsing to be found. </t>
  </si>
  <si>
    <t xml:space="preserve">   Same system.  Popcorn-y like the Gulf.  If this was counted once, might be able to call a line, but *just* disconnected enough that they register as two DWCs.  A tricky case.</t>
  </si>
  <si>
    <t xml:space="preserve">Popcorn city.  No collapsing, barely any stratiform.</t>
  </si>
  <si>
    <t xml:space="preserve">Popcorn and piecemeal again.  No collasping, very limited stratiform. Trying to form a line, but not quite long enough yet.</t>
  </si>
  <si>
    <t xml:space="preserve">WIDE CONVECTIVE CORES FOR GULF (based on v05 with UW c/s adj) – strong</t>
  </si>
  <si>
    <t xml:space="preserve">WIDE CONVECTIVE CORES FOR PLAINS (based on v05 with UW c/s adj) – strong</t>
  </si>
</sst>
</file>

<file path=xl/styles.xml><?xml version="1.0" encoding="utf-8"?>
<styleSheet xmlns="http://schemas.openxmlformats.org/spreadsheetml/2006/main">
  <numFmts count="5">
    <numFmt numFmtId="164" formatCode="General"/>
    <numFmt numFmtId="165" formatCode="000000"/>
    <numFmt numFmtId="166" formatCode="0.00"/>
    <numFmt numFmtId="167" formatCode="0"/>
    <numFmt numFmtId="168" formatCode="0.0"/>
  </numFmts>
  <fonts count="6">
    <font>
      <sz val="10"/>
      <name val="Arial"/>
      <family val="2"/>
      <charset val="1"/>
    </font>
    <font>
      <sz val="10"/>
      <name val="Arial"/>
      <family val="0"/>
    </font>
    <font>
      <sz val="10"/>
      <name val="Arial"/>
      <family val="0"/>
    </font>
    <font>
      <sz val="10"/>
      <name val="Arial"/>
      <family val="0"/>
    </font>
    <font>
      <b val="true"/>
      <sz val="10"/>
      <name val="Arial"/>
      <family val="2"/>
      <charset val="1"/>
    </font>
    <font>
      <b val="true"/>
      <sz val="10"/>
      <color rgb="FF000000"/>
      <name val="Arial"/>
      <family val="0"/>
      <charset val="1"/>
    </font>
  </fonts>
  <fills count="5">
    <fill>
      <patternFill patternType="none"/>
    </fill>
    <fill>
      <patternFill patternType="gray125"/>
    </fill>
    <fill>
      <patternFill patternType="solid">
        <fgColor rgb="FF99CCFF"/>
        <bgColor rgb="FFCCCCFF"/>
      </patternFill>
    </fill>
    <fill>
      <patternFill patternType="solid">
        <fgColor rgb="FF00FF00"/>
        <bgColor rgb="FF33CCCC"/>
      </patternFill>
    </fill>
    <fill>
      <patternFill patternType="solid">
        <fgColor rgb="FF808080"/>
        <bgColor rgb="FF969696"/>
      </patternFill>
    </fill>
  </fills>
  <borders count="5">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5"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4" fontId="0" fillId="2" borderId="1" xfId="0" applyFont="true" applyBorder="true" applyAlignment="true" applyProtection="false">
      <alignment horizontal="center" vertical="center"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0" fillId="3"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5" fontId="0" fillId="4" borderId="1" xfId="0" applyFont="false" applyBorder="true" applyAlignment="false" applyProtection="false">
      <alignment horizontal="general" vertical="bottom" textRotation="0" wrapText="false" indent="0" shrinkToFit="false"/>
      <protection locked="true" hidden="false"/>
    </xf>
    <xf numFmtId="164" fontId="0" fillId="4" borderId="1" xfId="0" applyFont="false" applyBorder="true" applyAlignment="false" applyProtection="false">
      <alignment horizontal="general" vertical="bottom" textRotation="0" wrapText="false" indent="0" shrinkToFit="false"/>
      <protection locked="true" hidden="false"/>
    </xf>
    <xf numFmtId="166" fontId="0" fillId="4" borderId="1" xfId="0" applyFont="false" applyBorder="true" applyAlignment="false" applyProtection="false">
      <alignment horizontal="general" vertical="bottom" textRotation="0" wrapText="false" indent="0" shrinkToFit="false"/>
      <protection locked="true" hidden="false"/>
    </xf>
    <xf numFmtId="164" fontId="0" fillId="4" borderId="1" xfId="0" applyFont="false" applyBorder="true" applyAlignment="true" applyProtection="false">
      <alignment horizontal="center" vertical="center" textRotation="0" wrapText="false" indent="0" shrinkToFit="false"/>
      <protection locked="true" hidden="false"/>
    </xf>
    <xf numFmtId="165"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6" fontId="4" fillId="0" borderId="1" xfId="0" applyFont="true" applyBorder="true" applyAlignment="false" applyProtection="false">
      <alignment horizontal="general" vertical="bottom" textRotation="0" wrapText="false" indent="0" shrinkToFit="false"/>
      <protection locked="true" hidden="false"/>
    </xf>
    <xf numFmtId="167"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6"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5" fontId="0" fillId="0" borderId="1" xfId="0" applyFont="false" applyBorder="true" applyAlignment="true" applyProtection="false">
      <alignment horizontal="general"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6" fontId="0" fillId="0" borderId="1"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bottom" textRotation="0" wrapText="false" indent="0" shrinkToFit="false"/>
      <protection locked="true" hidden="false"/>
    </xf>
    <xf numFmtId="168"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6" fontId="0" fillId="0" borderId="1" xfId="0" applyFont="false" applyBorder="true" applyAlignment="true" applyProtection="false">
      <alignment horizontal="general" vertical="center" textRotation="0" wrapText="false" indent="0" shrinkToFit="false"/>
      <protection locked="true" hidden="false"/>
    </xf>
    <xf numFmtId="164" fontId="0" fillId="0" borderId="2" xfId="0" applyFont="true" applyBorder="true" applyAlignment="true" applyProtection="false">
      <alignment horizontal="general" vertical="center"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0" fillId="0" borderId="3" xfId="0" applyFont="true" applyBorder="true" applyAlignment="tru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MJ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G20" activeCellId="0" sqref="AG20"/>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1"/>
    <col collapsed="false" customWidth="true" hidden="false" outlineLevel="0" max="6" min="5" style="2" width="7.13"/>
    <col collapsed="false" customWidth="true" hidden="false" outlineLevel="0" max="7" min="7" style="2" width="9.07"/>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7.76"/>
    <col collapsed="false" customWidth="true" hidden="false" outlineLevel="0" max="15" min="15" style="0" width="8.46"/>
    <col collapsed="false" customWidth="true" hidden="false" outlineLevel="0" max="16" min="16" style="0" width="9.45"/>
    <col collapsed="false" customWidth="true" hidden="false" outlineLevel="0" max="17" min="17" style="0" width="5.78"/>
    <col collapsed="false" customWidth="true" hidden="false" outlineLevel="0" max="18" min="18" style="0" width="8.18"/>
    <col collapsed="false" customWidth="true" hidden="false" outlineLevel="0" max="19" min="19" style="0" width="6.35"/>
    <col collapsed="false" customWidth="true" hidden="false" outlineLevel="0" max="20" min="20" style="0" width="6.62"/>
    <col collapsed="false" customWidth="true" hidden="false" outlineLevel="0" max="21" min="21" style="0" width="9.87"/>
    <col collapsed="false" customWidth="true" hidden="false" outlineLevel="0" max="22" min="22" style="0" width="7.19"/>
    <col collapsed="false" customWidth="false" hidden="false" outlineLevel="0" max="23" min="23" style="0" width="11.52"/>
    <col collapsed="false" customWidth="true" hidden="false" outlineLevel="0" max="24" min="24" style="0" width="8.74"/>
    <col collapsed="false" customWidth="true" hidden="false" outlineLevel="0" max="25" min="25" style="0" width="8.87"/>
    <col collapsed="false" customWidth="true" hidden="false" outlineLevel="0" max="26" min="26" style="0" width="9.73"/>
    <col collapsed="false" customWidth="true" hidden="false" outlineLevel="0" max="27" min="27" style="0" width="10.31"/>
    <col collapsed="false" customWidth="true" hidden="false" outlineLevel="0" max="28" min="28" style="0" width="6.62"/>
    <col collapsed="false" customWidth="true" hidden="false" outlineLevel="0" max="29" min="29" style="0" width="10.01"/>
    <col collapsed="false" customWidth="true" hidden="false" outlineLevel="0" max="30" min="30" style="0" width="6.89"/>
    <col collapsed="false" customWidth="false" hidden="false" outlineLevel="0" max="1025" min="31" style="0" width="11.52"/>
  </cols>
  <sheetData>
    <row r="1" customFormat="false" ht="12.8" hidden="false" customHeight="false" outlineLevel="0" collapsed="false">
      <c r="A1" s="3" t="s">
        <v>0</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row>
    <row r="2" s="12" customFormat="true" ht="46.45" hidden="false" customHeight="false" outlineLevel="0" collapsed="false">
      <c r="A2" s="6" t="s">
        <v>3</v>
      </c>
      <c r="B2" s="7" t="s">
        <v>4</v>
      </c>
      <c r="C2" s="6" t="s">
        <v>5</v>
      </c>
      <c r="D2" s="7" t="s">
        <v>6</v>
      </c>
      <c r="E2" s="8" t="s">
        <v>7</v>
      </c>
      <c r="F2" s="8" t="s">
        <v>8</v>
      </c>
      <c r="G2" s="8" t="s">
        <v>9</v>
      </c>
      <c r="H2" s="8" t="s">
        <v>10</v>
      </c>
      <c r="I2" s="8" t="s">
        <v>11</v>
      </c>
      <c r="J2" s="8" t="s">
        <v>12</v>
      </c>
      <c r="K2" s="8" t="s">
        <v>13</v>
      </c>
      <c r="L2" s="7" t="s">
        <v>14</v>
      </c>
      <c r="M2" s="7" t="s">
        <v>15</v>
      </c>
      <c r="N2" s="7" t="s">
        <v>16</v>
      </c>
      <c r="O2" s="7" t="s">
        <v>17</v>
      </c>
      <c r="P2" s="7" t="s">
        <v>18</v>
      </c>
      <c r="Q2" s="7" t="s">
        <v>19</v>
      </c>
      <c r="R2" s="7" t="s">
        <v>20</v>
      </c>
      <c r="S2" s="7" t="s">
        <v>21</v>
      </c>
      <c r="T2" s="9" t="s">
        <v>22</v>
      </c>
      <c r="U2" s="9" t="s">
        <v>23</v>
      </c>
      <c r="V2" s="9" t="s">
        <v>24</v>
      </c>
      <c r="W2" s="9" t="s">
        <v>25</v>
      </c>
      <c r="X2" s="9" t="s">
        <v>26</v>
      </c>
      <c r="Y2" s="9" t="s">
        <v>27</v>
      </c>
      <c r="Z2" s="9" t="s">
        <v>28</v>
      </c>
      <c r="AA2" s="9" t="s">
        <v>29</v>
      </c>
      <c r="AB2" s="9" t="s">
        <v>30</v>
      </c>
      <c r="AC2" s="9" t="s">
        <v>31</v>
      </c>
      <c r="AD2" s="10" t="s">
        <v>32</v>
      </c>
      <c r="AE2" s="11"/>
      <c r="AF2" s="11"/>
      <c r="AG2" s="11"/>
      <c r="AH2" s="11"/>
      <c r="AI2" s="11"/>
      <c r="AJ2" s="11"/>
      <c r="AK2" s="11"/>
      <c r="AL2" s="11"/>
      <c r="AM2" s="11"/>
      <c r="AN2" s="11"/>
      <c r="AO2" s="11"/>
      <c r="AP2" s="11"/>
      <c r="AQ2" s="11"/>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3" t="n">
        <v>1634</v>
      </c>
      <c r="B3" s="14" t="n">
        <v>20140612</v>
      </c>
      <c r="C3" s="13" t="n">
        <v>164700</v>
      </c>
      <c r="D3" s="14" t="n">
        <v>1</v>
      </c>
      <c r="E3" s="15" t="n">
        <v>-77.68</v>
      </c>
      <c r="F3" s="15" t="n">
        <v>26.42</v>
      </c>
      <c r="G3" s="15" t="n">
        <v>85202.59</v>
      </c>
      <c r="H3" s="15" t="n">
        <v>13.25</v>
      </c>
      <c r="I3" s="15" t="n">
        <v>0</v>
      </c>
      <c r="J3" s="15" t="n">
        <v>4.9</v>
      </c>
      <c r="K3" s="15" t="n">
        <v>6.7</v>
      </c>
      <c r="L3" s="14" t="n">
        <v>0</v>
      </c>
      <c r="M3" s="14" t="n">
        <v>0</v>
      </c>
      <c r="N3" s="14"/>
      <c r="O3" s="14"/>
      <c r="P3" s="14"/>
      <c r="Q3" s="14"/>
      <c r="R3" s="14"/>
      <c r="S3" s="14"/>
      <c r="T3" s="14"/>
      <c r="U3" s="14"/>
      <c r="V3" s="14"/>
      <c r="W3" s="14"/>
      <c r="X3" s="14"/>
      <c r="Y3" s="14"/>
      <c r="Z3" s="14"/>
      <c r="AA3" s="14"/>
      <c r="AB3" s="14"/>
      <c r="AC3" s="14"/>
      <c r="AD3" s="14" t="n">
        <f aca="false">SUM(T3:AC3)</f>
        <v>0</v>
      </c>
      <c r="AE3" s="16"/>
      <c r="AF3" s="16"/>
      <c r="AG3" s="16"/>
      <c r="AH3" s="16"/>
      <c r="AI3" s="16"/>
      <c r="AJ3" s="16"/>
      <c r="AK3" s="16"/>
      <c r="AL3" s="16"/>
      <c r="AM3" s="16"/>
      <c r="AN3" s="16"/>
      <c r="AO3" s="16"/>
      <c r="AP3" s="16"/>
      <c r="AQ3" s="16"/>
    </row>
    <row r="4" customFormat="false" ht="12.8" hidden="false" customHeight="false" outlineLevel="0" collapsed="false">
      <c r="A4" s="13" t="n">
        <v>2194</v>
      </c>
      <c r="B4" s="14" t="n">
        <v>20140718</v>
      </c>
      <c r="C4" s="13" t="n">
        <v>171124</v>
      </c>
      <c r="D4" s="14" t="n">
        <v>1</v>
      </c>
      <c r="E4" s="15" t="n">
        <v>-90.43</v>
      </c>
      <c r="F4" s="15" t="n">
        <v>31.02</v>
      </c>
      <c r="G4" s="15" t="n">
        <v>58169.32</v>
      </c>
      <c r="H4" s="15" t="n">
        <v>15.38</v>
      </c>
      <c r="I4" s="15" t="n">
        <v>0</v>
      </c>
      <c r="J4" s="15" t="n">
        <v>3.5</v>
      </c>
      <c r="K4" s="15" t="n">
        <v>3.7</v>
      </c>
      <c r="L4" s="14" t="n">
        <v>78</v>
      </c>
      <c r="M4" s="14" t="n">
        <v>1</v>
      </c>
      <c r="N4" s="14"/>
      <c r="O4" s="14"/>
      <c r="P4" s="14"/>
      <c r="Q4" s="14"/>
      <c r="R4" s="14"/>
      <c r="S4" s="14"/>
      <c r="T4" s="14"/>
      <c r="U4" s="14"/>
      <c r="V4" s="14"/>
      <c r="W4" s="14"/>
      <c r="X4" s="14"/>
      <c r="Y4" s="14"/>
      <c r="Z4" s="14"/>
      <c r="AA4" s="14"/>
      <c r="AB4" s="14"/>
      <c r="AC4" s="14"/>
      <c r="AD4" s="14" t="n">
        <f aca="false">SUM(T4:AC4)</f>
        <v>0</v>
      </c>
      <c r="AE4" s="16"/>
      <c r="AF4" s="16"/>
      <c r="AG4" s="16"/>
      <c r="AH4" s="16"/>
      <c r="AI4" s="16"/>
      <c r="AJ4" s="16"/>
      <c r="AK4" s="16"/>
      <c r="AL4" s="16"/>
      <c r="AM4" s="16"/>
      <c r="AN4" s="16"/>
      <c r="AO4" s="16"/>
      <c r="AP4" s="16"/>
      <c r="AQ4" s="16"/>
    </row>
    <row r="5" customFormat="false" ht="12.8" hidden="false" customHeight="false" outlineLevel="0" collapsed="false">
      <c r="A5" s="13" t="n">
        <v>12856</v>
      </c>
      <c r="B5" s="14" t="n">
        <v>20160602</v>
      </c>
      <c r="C5" s="13" t="n">
        <v>230500</v>
      </c>
      <c r="D5" s="14" t="n">
        <v>1</v>
      </c>
      <c r="E5" s="15" t="n">
        <v>-93.57</v>
      </c>
      <c r="F5" s="15" t="n">
        <v>29.93</v>
      </c>
      <c r="G5" s="15" t="n">
        <v>64000.66</v>
      </c>
      <c r="H5" s="15" t="n">
        <v>10.5</v>
      </c>
      <c r="I5" s="15" t="n">
        <v>0</v>
      </c>
      <c r="J5" s="15" t="n">
        <v>4</v>
      </c>
      <c r="K5" s="15" t="n">
        <v>8</v>
      </c>
      <c r="L5" s="14" t="n">
        <v>1</v>
      </c>
      <c r="M5" s="14" t="n">
        <v>1</v>
      </c>
      <c r="N5" s="14"/>
      <c r="O5" s="14"/>
      <c r="P5" s="14"/>
      <c r="Q5" s="14"/>
      <c r="R5" s="14"/>
      <c r="S5" s="14"/>
      <c r="T5" s="14"/>
      <c r="U5" s="14"/>
      <c r="V5" s="14"/>
      <c r="W5" s="14"/>
      <c r="X5" s="14"/>
      <c r="Y5" s="14"/>
      <c r="Z5" s="14"/>
      <c r="AA5" s="14"/>
      <c r="AB5" s="14"/>
      <c r="AC5" s="14"/>
      <c r="AD5" s="14" t="n">
        <f aca="false">SUM(T5:AC5)</f>
        <v>0</v>
      </c>
      <c r="AE5" s="16"/>
      <c r="AF5" s="16"/>
      <c r="AG5" s="16"/>
      <c r="AH5" s="16"/>
      <c r="AI5" s="16"/>
      <c r="AJ5" s="16"/>
      <c r="AK5" s="16"/>
      <c r="AL5" s="16"/>
      <c r="AM5" s="16"/>
      <c r="AN5" s="16"/>
      <c r="AO5" s="16"/>
      <c r="AP5" s="16"/>
      <c r="AQ5" s="16"/>
    </row>
    <row r="6" customFormat="false" ht="12.8" hidden="false" customHeight="false" outlineLevel="0" collapsed="false">
      <c r="A6" s="13" t="n">
        <v>13953</v>
      </c>
      <c r="B6" s="14" t="n">
        <v>20160812</v>
      </c>
      <c r="C6" s="13" t="n">
        <v>121246</v>
      </c>
      <c r="D6" s="14" t="n">
        <v>1</v>
      </c>
      <c r="E6" s="15" t="n">
        <v>-90.52</v>
      </c>
      <c r="F6" s="15" t="n">
        <v>29.53</v>
      </c>
      <c r="G6" s="15" t="n">
        <v>65843.2</v>
      </c>
      <c r="H6" s="15" t="n">
        <v>17</v>
      </c>
      <c r="I6" s="15" t="n">
        <v>0</v>
      </c>
      <c r="J6" s="15" t="n">
        <v>3.9</v>
      </c>
      <c r="K6" s="15" t="n">
        <v>4.2</v>
      </c>
      <c r="L6" s="14" t="n">
        <v>1</v>
      </c>
      <c r="M6" s="14" t="n">
        <v>1</v>
      </c>
      <c r="N6" s="14"/>
      <c r="O6" s="14"/>
      <c r="P6" s="14"/>
      <c r="Q6" s="14"/>
      <c r="R6" s="14"/>
      <c r="S6" s="14"/>
      <c r="T6" s="14"/>
      <c r="U6" s="14"/>
      <c r="V6" s="14"/>
      <c r="W6" s="14"/>
      <c r="X6" s="14"/>
      <c r="Y6" s="14"/>
      <c r="Z6" s="14"/>
      <c r="AA6" s="14"/>
      <c r="AB6" s="14"/>
      <c r="AC6" s="14"/>
      <c r="AD6" s="14" t="n">
        <f aca="false">SUM(T6:AC6)</f>
        <v>0</v>
      </c>
      <c r="AE6" s="16"/>
      <c r="AF6" s="16"/>
      <c r="AG6" s="16"/>
      <c r="AH6" s="16"/>
      <c r="AI6" s="16"/>
      <c r="AJ6" s="16"/>
      <c r="AK6" s="16"/>
      <c r="AL6" s="16"/>
      <c r="AM6" s="16"/>
      <c r="AN6" s="16"/>
      <c r="AO6" s="16"/>
      <c r="AP6" s="16"/>
      <c r="AQ6" s="16"/>
    </row>
    <row r="7" customFormat="false" ht="12.8" hidden="false" customHeight="false" outlineLevel="0" collapsed="false">
      <c r="A7" s="13" t="n">
        <v>14024</v>
      </c>
      <c r="B7" s="14" t="n">
        <v>20160817</v>
      </c>
      <c r="C7" s="13" t="n">
        <v>11303</v>
      </c>
      <c r="D7" s="14" t="n">
        <v>1</v>
      </c>
      <c r="E7" s="15" t="n">
        <v>-94.2</v>
      </c>
      <c r="F7" s="15" t="n">
        <v>32.17</v>
      </c>
      <c r="G7" s="15" t="n">
        <v>86549.45</v>
      </c>
      <c r="H7" s="15" t="n">
        <v>9.25</v>
      </c>
      <c r="I7" s="15" t="n">
        <v>0</v>
      </c>
      <c r="J7" s="15" t="n">
        <v>6.35</v>
      </c>
      <c r="K7" s="15" t="n">
        <v>5.6</v>
      </c>
      <c r="L7" s="14" t="n">
        <v>82</v>
      </c>
      <c r="M7" s="14" t="n">
        <v>1</v>
      </c>
      <c r="N7" s="14"/>
      <c r="O7" s="14"/>
      <c r="P7" s="14"/>
      <c r="Q7" s="14"/>
      <c r="R7" s="14"/>
      <c r="S7" s="14"/>
      <c r="T7" s="14"/>
      <c r="U7" s="14"/>
      <c r="V7" s="14"/>
      <c r="W7" s="14"/>
      <c r="X7" s="14"/>
      <c r="Y7" s="14"/>
      <c r="Z7" s="14"/>
      <c r="AA7" s="14"/>
      <c r="AB7" s="14"/>
      <c r="AC7" s="14"/>
      <c r="AD7" s="14" t="n">
        <f aca="false">SUM(T7:AC7)</f>
        <v>0</v>
      </c>
      <c r="AE7" s="16"/>
      <c r="AF7" s="16"/>
      <c r="AG7" s="16"/>
      <c r="AH7" s="16"/>
      <c r="AI7" s="16"/>
      <c r="AJ7" s="16"/>
      <c r="AK7" s="16"/>
      <c r="AL7" s="16"/>
      <c r="AM7" s="16"/>
      <c r="AN7" s="16"/>
      <c r="AO7" s="16"/>
      <c r="AP7" s="16"/>
      <c r="AQ7" s="16"/>
    </row>
    <row r="8" customFormat="false" ht="12.8" hidden="false" customHeight="false" outlineLevel="0" collapsed="false">
      <c r="A8" s="13" t="n">
        <v>18563</v>
      </c>
      <c r="B8" s="14" t="n">
        <v>20170604</v>
      </c>
      <c r="C8" s="13" t="n">
        <v>205044</v>
      </c>
      <c r="D8" s="14" t="n">
        <v>1</v>
      </c>
      <c r="E8" s="15" t="n">
        <v>-79.7</v>
      </c>
      <c r="F8" s="15" t="n">
        <v>26.9</v>
      </c>
      <c r="G8" s="15" t="n">
        <v>51796.82</v>
      </c>
      <c r="H8" s="15" t="n">
        <v>10.25</v>
      </c>
      <c r="I8" s="15" t="n">
        <v>0</v>
      </c>
      <c r="J8" s="15" t="n">
        <v>3.55</v>
      </c>
      <c r="K8" s="15" t="n">
        <v>3.65</v>
      </c>
      <c r="L8" s="14" t="n">
        <v>0</v>
      </c>
      <c r="M8" s="14" t="n">
        <v>0</v>
      </c>
      <c r="N8" s="14"/>
      <c r="O8" s="14"/>
      <c r="P8" s="14"/>
      <c r="Q8" s="14"/>
      <c r="R8" s="14"/>
      <c r="S8" s="14"/>
      <c r="T8" s="14"/>
      <c r="U8" s="14"/>
      <c r="V8" s="14"/>
      <c r="W8" s="14"/>
      <c r="X8" s="14"/>
      <c r="Y8" s="14"/>
      <c r="Z8" s="14"/>
      <c r="AA8" s="14"/>
      <c r="AB8" s="14"/>
      <c r="AC8" s="14"/>
      <c r="AD8" s="14" t="n">
        <f aca="false">SUM(T8:AC8)</f>
        <v>0</v>
      </c>
      <c r="AE8" s="16"/>
      <c r="AF8" s="16"/>
      <c r="AG8" s="16"/>
      <c r="AH8" s="16"/>
      <c r="AI8" s="16"/>
      <c r="AJ8" s="16"/>
      <c r="AK8" s="16"/>
      <c r="AL8" s="16"/>
      <c r="AM8" s="16"/>
      <c r="AN8" s="16"/>
      <c r="AO8" s="16"/>
      <c r="AP8" s="16"/>
      <c r="AQ8" s="16"/>
    </row>
    <row r="9" customFormat="false" ht="12.8" hidden="false" customHeight="false" outlineLevel="0" collapsed="false">
      <c r="A9" s="13" t="n">
        <v>18603</v>
      </c>
      <c r="B9" s="14" t="n">
        <v>20170607</v>
      </c>
      <c r="C9" s="13" t="n">
        <v>100413</v>
      </c>
      <c r="D9" s="14" t="n">
        <v>1</v>
      </c>
      <c r="E9" s="15" t="n">
        <v>-81.43</v>
      </c>
      <c r="F9" s="15" t="n">
        <v>25.75</v>
      </c>
      <c r="G9" s="15" t="n">
        <v>58243.97</v>
      </c>
      <c r="H9" s="15" t="n">
        <v>13.88</v>
      </c>
      <c r="I9" s="15" t="n">
        <v>0</v>
      </c>
      <c r="J9" s="15" t="n">
        <v>4.2</v>
      </c>
      <c r="K9" s="15" t="n">
        <v>3.65</v>
      </c>
      <c r="L9" s="14" t="n">
        <v>0</v>
      </c>
      <c r="M9" s="14" t="n">
        <v>0</v>
      </c>
      <c r="N9" s="14"/>
      <c r="O9" s="14"/>
      <c r="P9" s="14"/>
      <c r="Q9" s="14"/>
      <c r="R9" s="14"/>
      <c r="S9" s="14"/>
      <c r="T9" s="14"/>
      <c r="U9" s="14"/>
      <c r="V9" s="14"/>
      <c r="W9" s="14"/>
      <c r="X9" s="14"/>
      <c r="Y9" s="14"/>
      <c r="Z9" s="14"/>
      <c r="AA9" s="14"/>
      <c r="AB9" s="14"/>
      <c r="AC9" s="14"/>
      <c r="AD9" s="14" t="n">
        <f aca="false">SUM(T9:AC9)</f>
        <v>0</v>
      </c>
      <c r="AE9" s="16"/>
      <c r="AF9" s="16"/>
      <c r="AG9" s="16"/>
      <c r="AH9" s="16"/>
      <c r="AI9" s="16"/>
      <c r="AJ9" s="16"/>
      <c r="AK9" s="16"/>
      <c r="AL9" s="16"/>
      <c r="AM9" s="16"/>
      <c r="AN9" s="16"/>
      <c r="AO9" s="16"/>
      <c r="AP9" s="16"/>
      <c r="AQ9" s="16"/>
    </row>
    <row r="10" customFormat="false" ht="12.8" hidden="false" customHeight="false" outlineLevel="0" collapsed="false">
      <c r="A10" s="13" t="n">
        <v>18803</v>
      </c>
      <c r="B10" s="14" t="n">
        <v>20170620</v>
      </c>
      <c r="C10" s="13" t="n">
        <v>63256</v>
      </c>
      <c r="D10" s="14" t="n">
        <v>1</v>
      </c>
      <c r="E10" s="15" t="n">
        <v>-84.22</v>
      </c>
      <c r="F10" s="15" t="n">
        <v>27.67</v>
      </c>
      <c r="G10" s="15" t="n">
        <v>143059.03</v>
      </c>
      <c r="H10" s="15" t="n">
        <v>13.88</v>
      </c>
      <c r="I10" s="15" t="n">
        <v>0</v>
      </c>
      <c r="J10" s="15" t="n">
        <v>6</v>
      </c>
      <c r="K10" s="15" t="n">
        <v>9.7</v>
      </c>
      <c r="L10" s="14" t="n">
        <v>0</v>
      </c>
      <c r="M10" s="14" t="n">
        <v>0</v>
      </c>
      <c r="N10" s="14"/>
      <c r="O10" s="14"/>
      <c r="P10" s="14"/>
      <c r="Q10" s="14"/>
      <c r="R10" s="14"/>
      <c r="S10" s="14"/>
      <c r="T10" s="14"/>
      <c r="U10" s="14"/>
      <c r="V10" s="14"/>
      <c r="W10" s="14"/>
      <c r="X10" s="14"/>
      <c r="Y10" s="14"/>
      <c r="Z10" s="14"/>
      <c r="AA10" s="14"/>
      <c r="AB10" s="14"/>
      <c r="AC10" s="14"/>
      <c r="AD10" s="14" t="n">
        <f aca="false">SUM(T10:AC10)</f>
        <v>0</v>
      </c>
      <c r="AE10" s="16"/>
      <c r="AF10" s="16"/>
      <c r="AG10" s="16"/>
      <c r="AH10" s="16"/>
      <c r="AI10" s="16"/>
      <c r="AJ10" s="16"/>
      <c r="AK10" s="16"/>
      <c r="AL10" s="16"/>
      <c r="AM10" s="16"/>
      <c r="AN10" s="16"/>
      <c r="AO10" s="16"/>
      <c r="AP10" s="16"/>
      <c r="AQ10" s="16"/>
    </row>
    <row r="11" customFormat="false" ht="12.8" hidden="false" customHeight="false" outlineLevel="0" collapsed="false">
      <c r="A11" s="13" t="n">
        <v>18809</v>
      </c>
      <c r="B11" s="14" t="n">
        <v>20170620</v>
      </c>
      <c r="C11" s="13" t="n">
        <v>161933</v>
      </c>
      <c r="D11" s="14" t="n">
        <v>1</v>
      </c>
      <c r="E11" s="15" t="n">
        <v>-83.5</v>
      </c>
      <c r="F11" s="15" t="n">
        <v>32.22</v>
      </c>
      <c r="G11" s="15" t="n">
        <v>69714.05</v>
      </c>
      <c r="H11" s="15" t="n">
        <v>8.12</v>
      </c>
      <c r="I11" s="15" t="n">
        <v>0</v>
      </c>
      <c r="J11" s="15" t="n">
        <v>3.55</v>
      </c>
      <c r="K11" s="15" t="n">
        <v>3.9</v>
      </c>
      <c r="L11" s="14" t="n">
        <v>77</v>
      </c>
      <c r="M11" s="14" t="n">
        <v>1</v>
      </c>
      <c r="N11" s="14"/>
      <c r="O11" s="14"/>
      <c r="P11" s="14"/>
      <c r="Q11" s="14"/>
      <c r="R11" s="14"/>
      <c r="S11" s="14"/>
      <c r="T11" s="14"/>
      <c r="U11" s="14"/>
      <c r="V11" s="14"/>
      <c r="W11" s="14"/>
      <c r="X11" s="14"/>
      <c r="Y11" s="14"/>
      <c r="Z11" s="14"/>
      <c r="AA11" s="14"/>
      <c r="AB11" s="14"/>
      <c r="AC11" s="14"/>
      <c r="AD11" s="14" t="n">
        <f aca="false">SUM(T11:AC11)</f>
        <v>0</v>
      </c>
      <c r="AE11" s="16"/>
      <c r="AF11" s="16"/>
      <c r="AG11" s="16"/>
      <c r="AH11" s="16"/>
      <c r="AI11" s="16"/>
      <c r="AJ11" s="16"/>
      <c r="AK11" s="16"/>
      <c r="AL11" s="16"/>
      <c r="AM11" s="16"/>
      <c r="AN11" s="16"/>
      <c r="AO11" s="16"/>
      <c r="AP11" s="16"/>
      <c r="AQ11" s="16"/>
    </row>
    <row r="12" customFormat="false" ht="12.8" hidden="false" customHeight="false" outlineLevel="0" collapsed="false">
      <c r="A12" s="13" t="n">
        <v>19870</v>
      </c>
      <c r="B12" s="14" t="n">
        <v>20170827</v>
      </c>
      <c r="C12" s="13" t="n">
        <v>212237</v>
      </c>
      <c r="D12" s="14" t="n">
        <v>1</v>
      </c>
      <c r="E12" s="15" t="n">
        <v>-96.95</v>
      </c>
      <c r="F12" s="15" t="n">
        <v>30.9</v>
      </c>
      <c r="G12" s="15" t="n">
        <v>58484.23</v>
      </c>
      <c r="H12" s="15" t="n">
        <v>10.38</v>
      </c>
      <c r="I12" s="15" t="n">
        <v>0</v>
      </c>
      <c r="J12" s="15" t="n">
        <v>3.35</v>
      </c>
      <c r="K12" s="15" t="n">
        <v>3.75</v>
      </c>
      <c r="L12" s="14" t="n">
        <v>103</v>
      </c>
      <c r="M12" s="14" t="n">
        <v>1</v>
      </c>
      <c r="N12" s="14"/>
      <c r="O12" s="14"/>
      <c r="P12" s="14"/>
      <c r="Q12" s="14"/>
      <c r="R12" s="14"/>
      <c r="S12" s="14"/>
      <c r="T12" s="14"/>
      <c r="U12" s="14"/>
      <c r="V12" s="14"/>
      <c r="W12" s="14"/>
      <c r="X12" s="14"/>
      <c r="Y12" s="14"/>
      <c r="Z12" s="14"/>
      <c r="AA12" s="14"/>
      <c r="AB12" s="14"/>
      <c r="AC12" s="14"/>
      <c r="AD12" s="14" t="n">
        <f aca="false">SUM(T12:AC12)</f>
        <v>0</v>
      </c>
      <c r="AE12" s="16"/>
      <c r="AF12" s="16"/>
      <c r="AG12" s="16"/>
      <c r="AH12" s="16"/>
      <c r="AI12" s="16"/>
      <c r="AJ12" s="16"/>
      <c r="AK12" s="16"/>
      <c r="AL12" s="16"/>
      <c r="AM12" s="16"/>
      <c r="AN12" s="16"/>
      <c r="AO12" s="16"/>
      <c r="AP12" s="16"/>
      <c r="AQ12" s="16"/>
    </row>
    <row r="13" customFormat="false" ht="12.8" hidden="false" customHeight="false" outlineLevel="0" collapsed="false">
      <c r="A13" s="13" t="n">
        <v>19885</v>
      </c>
      <c r="B13" s="14" t="n">
        <v>20170828</v>
      </c>
      <c r="C13" s="13" t="n">
        <v>202913</v>
      </c>
      <c r="D13" s="14" t="n">
        <v>1</v>
      </c>
      <c r="E13" s="15" t="n">
        <v>-89.65</v>
      </c>
      <c r="F13" s="15" t="n">
        <v>31.07</v>
      </c>
      <c r="G13" s="15" t="n">
        <v>71587.99</v>
      </c>
      <c r="H13" s="15" t="n">
        <v>12.38</v>
      </c>
      <c r="I13" s="15" t="n">
        <v>0</v>
      </c>
      <c r="J13" s="15" t="n">
        <v>3.65</v>
      </c>
      <c r="K13" s="15" t="n">
        <v>4.6</v>
      </c>
      <c r="L13" s="14" t="n">
        <v>76</v>
      </c>
      <c r="M13" s="14" t="n">
        <v>1</v>
      </c>
      <c r="N13" s="14"/>
      <c r="O13" s="14"/>
      <c r="P13" s="14"/>
      <c r="Q13" s="14"/>
      <c r="R13" s="14"/>
      <c r="S13" s="14"/>
      <c r="T13" s="14"/>
      <c r="U13" s="14"/>
      <c r="V13" s="14"/>
      <c r="W13" s="14"/>
      <c r="X13" s="14"/>
      <c r="Y13" s="14"/>
      <c r="Z13" s="14"/>
      <c r="AA13" s="14"/>
      <c r="AB13" s="14"/>
      <c r="AC13" s="14"/>
      <c r="AD13" s="14" t="n">
        <f aca="false">SUM(T13:AC13)</f>
        <v>0</v>
      </c>
      <c r="AE13" s="16"/>
      <c r="AF13" s="16"/>
      <c r="AG13" s="16"/>
      <c r="AH13" s="16"/>
      <c r="AI13" s="16"/>
      <c r="AJ13" s="16"/>
      <c r="AK13" s="16"/>
      <c r="AL13" s="16"/>
      <c r="AM13" s="16"/>
      <c r="AN13" s="16"/>
      <c r="AO13" s="16"/>
      <c r="AP13" s="16"/>
      <c r="AQ13" s="16"/>
    </row>
    <row r="14" customFormat="false" ht="12.8" hidden="false" customHeight="false" outlineLevel="0" collapsed="false">
      <c r="A14" s="13" t="n">
        <v>19910</v>
      </c>
      <c r="B14" s="14" t="n">
        <v>20170830</v>
      </c>
      <c r="C14" s="13" t="n">
        <v>103245</v>
      </c>
      <c r="D14" s="14" t="n">
        <v>1</v>
      </c>
      <c r="E14" s="15" t="n">
        <v>-93.45</v>
      </c>
      <c r="F14" s="15" t="n">
        <v>31.95</v>
      </c>
      <c r="G14" s="15" t="n">
        <v>59695.2</v>
      </c>
      <c r="H14" s="15" t="n">
        <v>12.38</v>
      </c>
      <c r="I14" s="15" t="n">
        <v>0</v>
      </c>
      <c r="J14" s="15" t="n">
        <v>4.35</v>
      </c>
      <c r="K14" s="15" t="n">
        <v>4.45</v>
      </c>
      <c r="L14" s="14" t="n">
        <v>39</v>
      </c>
      <c r="M14" s="14" t="n">
        <v>1</v>
      </c>
      <c r="N14" s="14"/>
      <c r="O14" s="14"/>
      <c r="P14" s="14"/>
      <c r="Q14" s="14"/>
      <c r="R14" s="14"/>
      <c r="S14" s="14"/>
      <c r="T14" s="14"/>
      <c r="U14" s="14"/>
      <c r="V14" s="14"/>
      <c r="W14" s="14"/>
      <c r="X14" s="14"/>
      <c r="Y14" s="14"/>
      <c r="Z14" s="14"/>
      <c r="AA14" s="14"/>
      <c r="AB14" s="14"/>
      <c r="AC14" s="14"/>
      <c r="AD14" s="14" t="n">
        <f aca="false">SUM(T14:AC14)</f>
        <v>0</v>
      </c>
      <c r="AE14" s="16"/>
      <c r="AF14" s="16"/>
      <c r="AG14" s="16"/>
      <c r="AH14" s="16"/>
      <c r="AI14" s="16"/>
      <c r="AJ14" s="16"/>
      <c r="AK14" s="16"/>
      <c r="AL14" s="16"/>
      <c r="AM14" s="16"/>
      <c r="AN14" s="16"/>
      <c r="AO14" s="16"/>
      <c r="AP14" s="16"/>
      <c r="AQ14" s="16"/>
    </row>
  </sheetData>
  <mergeCells count="16">
    <mergeCell ref="A1:S1"/>
    <mergeCell ref="T1:AD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s>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MJ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Z37" activeCellId="0" sqref="Z37"/>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1"/>
    <col collapsed="false" customWidth="true" hidden="false" outlineLevel="0" max="6" min="5" style="2" width="7.13"/>
    <col collapsed="false" customWidth="true" hidden="false" outlineLevel="0" max="7" min="7" style="2" width="9.07"/>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7.19"/>
    <col collapsed="false" customWidth="true" hidden="false" outlineLevel="0" max="15" min="15" style="0" width="8.6"/>
    <col collapsed="false" customWidth="true" hidden="false" outlineLevel="0" max="16" min="16" style="0" width="7.47"/>
    <col collapsed="false" customWidth="true" hidden="false" outlineLevel="0" max="17" min="17" style="0" width="7.34"/>
    <col collapsed="false" customWidth="true" hidden="false" outlineLevel="0" max="18" min="18" style="0" width="8.33"/>
    <col collapsed="false" customWidth="true" hidden="false" outlineLevel="0" max="19" min="19" style="0" width="7.19"/>
    <col collapsed="false" customWidth="true" hidden="false" outlineLevel="0" max="20" min="20" style="0" width="6.77"/>
    <col collapsed="false" customWidth="true" hidden="false" outlineLevel="0" max="21" min="21" style="0" width="9.73"/>
    <col collapsed="false" customWidth="true" hidden="false" outlineLevel="0" max="22" min="22" style="0" width="7.34"/>
    <col collapsed="false" customWidth="false" hidden="false" outlineLevel="0" max="23" min="23" style="0" width="11.52"/>
    <col collapsed="false" customWidth="true" hidden="false" outlineLevel="0" max="24" min="24" style="0" width="8.46"/>
    <col collapsed="false" customWidth="true" hidden="false" outlineLevel="0" max="25" min="25" style="0" width="8.6"/>
    <col collapsed="false" customWidth="true" hidden="false" outlineLevel="0" max="26" min="26" style="0" width="9.87"/>
    <col collapsed="false" customWidth="true" hidden="false" outlineLevel="0" max="27" min="27" style="0" width="9.73"/>
    <col collapsed="false" customWidth="true" hidden="false" outlineLevel="0" max="28" min="28" style="0" width="7.34"/>
    <col collapsed="false" customWidth="true" hidden="false" outlineLevel="0" max="29" min="29" style="0" width="9.59"/>
    <col collapsed="false" customWidth="true" hidden="false" outlineLevel="0" max="30" min="30" style="0" width="7.47"/>
    <col collapsed="false" customWidth="false" hidden="false" outlineLevel="0" max="1025" min="31" style="0" width="11.52"/>
  </cols>
  <sheetData>
    <row r="1" customFormat="false" ht="12.8" hidden="false" customHeight="false" outlineLevel="0" collapsed="false">
      <c r="A1" s="3" t="s">
        <v>33</v>
      </c>
      <c r="B1" s="3"/>
      <c r="C1" s="3"/>
      <c r="D1" s="3"/>
      <c r="E1" s="3" t="s">
        <v>34</v>
      </c>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row>
    <row r="2" s="12" customFormat="true" ht="46.45" hidden="false" customHeight="false" outlineLevel="0" collapsed="false">
      <c r="A2" s="6" t="s">
        <v>3</v>
      </c>
      <c r="B2" s="7" t="s">
        <v>4</v>
      </c>
      <c r="C2" s="6" t="s">
        <v>5</v>
      </c>
      <c r="D2" s="7" t="s">
        <v>6</v>
      </c>
      <c r="E2" s="8" t="s">
        <v>7</v>
      </c>
      <c r="F2" s="8" t="s">
        <v>8</v>
      </c>
      <c r="G2" s="8" t="s">
        <v>9</v>
      </c>
      <c r="H2" s="8" t="s">
        <v>10</v>
      </c>
      <c r="I2" s="8" t="s">
        <v>11</v>
      </c>
      <c r="J2" s="8" t="s">
        <v>12</v>
      </c>
      <c r="K2" s="8" t="s">
        <v>13</v>
      </c>
      <c r="L2" s="7" t="s">
        <v>14</v>
      </c>
      <c r="M2" s="7" t="s">
        <v>15</v>
      </c>
      <c r="N2" s="7" t="s">
        <v>16</v>
      </c>
      <c r="O2" s="7" t="s">
        <v>17</v>
      </c>
      <c r="P2" s="7" t="s">
        <v>18</v>
      </c>
      <c r="Q2" s="7" t="s">
        <v>19</v>
      </c>
      <c r="R2" s="7" t="s">
        <v>20</v>
      </c>
      <c r="S2" s="7" t="s">
        <v>21</v>
      </c>
      <c r="T2" s="9" t="s">
        <v>22</v>
      </c>
      <c r="U2" s="9" t="s">
        <v>23</v>
      </c>
      <c r="V2" s="9" t="s">
        <v>24</v>
      </c>
      <c r="W2" s="9" t="s">
        <v>25</v>
      </c>
      <c r="X2" s="9" t="s">
        <v>26</v>
      </c>
      <c r="Y2" s="9" t="s">
        <v>27</v>
      </c>
      <c r="Z2" s="9" t="s">
        <v>28</v>
      </c>
      <c r="AA2" s="9" t="s">
        <v>29</v>
      </c>
      <c r="AB2" s="9" t="s">
        <v>30</v>
      </c>
      <c r="AC2" s="9" t="s">
        <v>31</v>
      </c>
      <c r="AD2" s="10" t="s">
        <v>32</v>
      </c>
      <c r="AE2" s="11"/>
      <c r="AF2" s="11"/>
      <c r="AG2" s="11"/>
      <c r="AH2" s="11"/>
      <c r="AI2" s="11"/>
      <c r="AJ2" s="11"/>
      <c r="AK2" s="11"/>
      <c r="AL2" s="11"/>
      <c r="AM2" s="11"/>
      <c r="AN2" s="11"/>
      <c r="AO2" s="11"/>
      <c r="AP2" s="11"/>
      <c r="AQ2" s="11"/>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3" t="n">
        <v>1502</v>
      </c>
      <c r="B3" s="14" t="n">
        <v>20140604</v>
      </c>
      <c r="C3" s="13" t="n">
        <v>53724</v>
      </c>
      <c r="D3" s="14" t="n">
        <v>1</v>
      </c>
      <c r="E3" s="15" t="n">
        <v>-90.3</v>
      </c>
      <c r="F3" s="15" t="n">
        <v>41.2</v>
      </c>
      <c r="G3" s="15" t="n">
        <v>59911.92</v>
      </c>
      <c r="H3" s="15" t="n">
        <v>13.25</v>
      </c>
      <c r="I3" s="15" t="n">
        <v>0</v>
      </c>
      <c r="J3" s="15" t="n">
        <v>4.15</v>
      </c>
      <c r="K3" s="15" t="n">
        <v>3.95</v>
      </c>
      <c r="L3" s="14" t="n">
        <v>234</v>
      </c>
      <c r="M3" s="14" t="n">
        <v>1</v>
      </c>
      <c r="N3" s="14"/>
      <c r="O3" s="14"/>
      <c r="P3" s="14"/>
      <c r="Q3" s="14"/>
      <c r="R3" s="14"/>
      <c r="S3" s="14"/>
      <c r="T3" s="14"/>
      <c r="U3" s="14"/>
      <c r="V3" s="14"/>
      <c r="W3" s="14"/>
      <c r="X3" s="14"/>
      <c r="Y3" s="14"/>
      <c r="Z3" s="14"/>
      <c r="AA3" s="14"/>
      <c r="AB3" s="14"/>
      <c r="AC3" s="14"/>
      <c r="AD3" s="14" t="n">
        <f aca="false">SUM(T3:AC3)</f>
        <v>0</v>
      </c>
      <c r="AE3" s="14"/>
      <c r="AF3" s="14"/>
      <c r="AG3" s="14"/>
      <c r="AH3" s="14"/>
      <c r="AI3" s="14"/>
      <c r="AJ3" s="14"/>
      <c r="AK3" s="14"/>
      <c r="AL3" s="14"/>
      <c r="AM3" s="14"/>
      <c r="AN3" s="14"/>
      <c r="AO3" s="14"/>
      <c r="AP3" s="14"/>
      <c r="AQ3" s="14"/>
    </row>
    <row r="4" customFormat="false" ht="12.8" hidden="false" customHeight="false" outlineLevel="0" collapsed="false">
      <c r="A4" s="13" t="n">
        <v>1620</v>
      </c>
      <c r="B4" s="14" t="n">
        <v>20140611</v>
      </c>
      <c r="C4" s="13" t="n">
        <v>191900</v>
      </c>
      <c r="D4" s="14" t="n">
        <v>1</v>
      </c>
      <c r="E4" s="15" t="n">
        <v>-92.4</v>
      </c>
      <c r="F4" s="15" t="n">
        <v>48.78</v>
      </c>
      <c r="G4" s="15" t="n">
        <v>64208.61</v>
      </c>
      <c r="H4" s="15" t="n">
        <v>8.88</v>
      </c>
      <c r="I4" s="15" t="n">
        <v>0</v>
      </c>
      <c r="J4" s="15" t="n">
        <v>7.75</v>
      </c>
      <c r="K4" s="15" t="n">
        <v>5.2</v>
      </c>
      <c r="L4" s="14" t="n">
        <v>371</v>
      </c>
      <c r="M4" s="14" t="n">
        <v>1</v>
      </c>
      <c r="N4" s="14"/>
      <c r="O4" s="14"/>
      <c r="P4" s="14"/>
      <c r="Q4" s="14"/>
      <c r="R4" s="14"/>
      <c r="S4" s="14"/>
      <c r="T4" s="14"/>
      <c r="U4" s="14"/>
      <c r="V4" s="14"/>
      <c r="W4" s="14"/>
      <c r="X4" s="14"/>
      <c r="Y4" s="14"/>
      <c r="Z4" s="14"/>
      <c r="AA4" s="14"/>
      <c r="AB4" s="14"/>
      <c r="AC4" s="14"/>
      <c r="AD4" s="14" t="n">
        <f aca="false">SUM(T4:AC4)</f>
        <v>0</v>
      </c>
      <c r="AE4" s="14"/>
      <c r="AF4" s="14"/>
      <c r="AG4" s="14"/>
      <c r="AH4" s="14"/>
      <c r="AI4" s="14"/>
      <c r="AJ4" s="14"/>
      <c r="AK4" s="14"/>
      <c r="AL4" s="14"/>
      <c r="AM4" s="14"/>
      <c r="AN4" s="14"/>
      <c r="AO4" s="14"/>
      <c r="AP4" s="14"/>
      <c r="AQ4" s="14"/>
    </row>
    <row r="5" customFormat="false" ht="12.8" hidden="false" customHeight="false" outlineLevel="0" collapsed="false">
      <c r="A5" s="13" t="n">
        <v>1625</v>
      </c>
      <c r="B5" s="14" t="n">
        <v>20140612</v>
      </c>
      <c r="C5" s="13" t="n">
        <v>32103</v>
      </c>
      <c r="D5" s="14" t="n">
        <v>1</v>
      </c>
      <c r="E5" s="15" t="n">
        <v>-96.38</v>
      </c>
      <c r="F5" s="15" t="n">
        <v>47.72</v>
      </c>
      <c r="G5" s="15" t="n">
        <v>53334.99</v>
      </c>
      <c r="H5" s="15" t="n">
        <v>9.25</v>
      </c>
      <c r="I5" s="15" t="n">
        <v>0</v>
      </c>
      <c r="J5" s="15" t="n">
        <v>4.3</v>
      </c>
      <c r="K5" s="15" t="n">
        <v>3.4</v>
      </c>
      <c r="L5" s="14" t="n">
        <v>317</v>
      </c>
      <c r="M5" s="14" t="n">
        <v>1</v>
      </c>
      <c r="N5" s="14"/>
      <c r="O5" s="14"/>
      <c r="P5" s="14"/>
      <c r="Q5" s="14"/>
      <c r="R5" s="14"/>
      <c r="S5" s="14"/>
      <c r="T5" s="14"/>
      <c r="U5" s="14"/>
      <c r="V5" s="14"/>
      <c r="W5" s="14"/>
      <c r="X5" s="14"/>
      <c r="Y5" s="14"/>
      <c r="Z5" s="14"/>
      <c r="AA5" s="14"/>
      <c r="AB5" s="14"/>
      <c r="AC5" s="14"/>
      <c r="AD5" s="14" t="n">
        <f aca="false">SUM(T5:AC5)</f>
        <v>0</v>
      </c>
      <c r="AE5" s="14"/>
      <c r="AF5" s="14"/>
      <c r="AG5" s="14"/>
      <c r="AH5" s="14"/>
      <c r="AI5" s="14"/>
      <c r="AJ5" s="14"/>
      <c r="AK5" s="14"/>
      <c r="AL5" s="14"/>
      <c r="AM5" s="14"/>
      <c r="AN5" s="14"/>
      <c r="AO5" s="14"/>
      <c r="AP5" s="14"/>
      <c r="AQ5" s="14"/>
    </row>
    <row r="6" customFormat="false" ht="12.8" hidden="false" customHeight="false" outlineLevel="0" collapsed="false">
      <c r="A6" s="13" t="n">
        <v>1671</v>
      </c>
      <c r="B6" s="14" t="n">
        <v>20140615</v>
      </c>
      <c r="C6" s="13" t="n">
        <v>21640</v>
      </c>
      <c r="D6" s="14" t="n">
        <v>1</v>
      </c>
      <c r="E6" s="15" t="n">
        <v>-95.97</v>
      </c>
      <c r="F6" s="15" t="n">
        <v>48.05</v>
      </c>
      <c r="G6" s="15" t="n">
        <v>104473.63</v>
      </c>
      <c r="H6" s="15" t="n">
        <v>11.62</v>
      </c>
      <c r="I6" s="15" t="n">
        <v>0</v>
      </c>
      <c r="J6" s="15" t="n">
        <v>8.8</v>
      </c>
      <c r="K6" s="15" t="n">
        <v>6.65</v>
      </c>
      <c r="L6" s="14" t="n">
        <v>346</v>
      </c>
      <c r="M6" s="14" t="n">
        <v>1</v>
      </c>
      <c r="N6" s="14"/>
      <c r="O6" s="14"/>
      <c r="P6" s="14"/>
      <c r="Q6" s="14"/>
      <c r="R6" s="14"/>
      <c r="S6" s="14"/>
      <c r="T6" s="14"/>
      <c r="U6" s="14"/>
      <c r="V6" s="14"/>
      <c r="W6" s="14"/>
      <c r="X6" s="14"/>
      <c r="Y6" s="14"/>
      <c r="Z6" s="14"/>
      <c r="AA6" s="14"/>
      <c r="AB6" s="14"/>
      <c r="AC6" s="14"/>
      <c r="AD6" s="14" t="n">
        <f aca="false">SUM(T6:AC6)</f>
        <v>0</v>
      </c>
      <c r="AE6" s="14"/>
      <c r="AF6" s="14"/>
      <c r="AG6" s="14"/>
      <c r="AH6" s="14"/>
      <c r="AI6" s="14"/>
      <c r="AJ6" s="14"/>
      <c r="AK6" s="14"/>
      <c r="AL6" s="14"/>
      <c r="AM6" s="14"/>
      <c r="AN6" s="14"/>
      <c r="AO6" s="14"/>
      <c r="AP6" s="14"/>
      <c r="AQ6" s="14"/>
    </row>
    <row r="7" customFormat="false" ht="12.8" hidden="false" customHeight="false" outlineLevel="0" collapsed="false">
      <c r="A7" s="13" t="n">
        <v>1686</v>
      </c>
      <c r="B7" s="14" t="n">
        <v>20140616</v>
      </c>
      <c r="C7" s="13" t="n">
        <v>12346</v>
      </c>
      <c r="D7" s="14" t="n">
        <v>1</v>
      </c>
      <c r="E7" s="15" t="n">
        <v>-90.97</v>
      </c>
      <c r="F7" s="15" t="n">
        <v>52.15</v>
      </c>
      <c r="G7" s="15" t="n">
        <v>74235.84</v>
      </c>
      <c r="H7" s="15" t="n">
        <v>7.25</v>
      </c>
      <c r="I7" s="15" t="n">
        <v>0</v>
      </c>
      <c r="J7" s="15" t="n">
        <v>8.1</v>
      </c>
      <c r="K7" s="15" t="n">
        <v>3.35</v>
      </c>
      <c r="L7" s="14" t="n">
        <v>322</v>
      </c>
      <c r="M7" s="14" t="n">
        <v>1</v>
      </c>
      <c r="N7" s="14"/>
      <c r="O7" s="14"/>
      <c r="P7" s="14"/>
      <c r="Q7" s="14"/>
      <c r="R7" s="14"/>
      <c r="S7" s="14"/>
      <c r="T7" s="14"/>
      <c r="U7" s="14"/>
      <c r="V7" s="14"/>
      <c r="W7" s="14"/>
      <c r="X7" s="14"/>
      <c r="Y7" s="14"/>
      <c r="Z7" s="14"/>
      <c r="AA7" s="14"/>
      <c r="AB7" s="14"/>
      <c r="AC7" s="14"/>
      <c r="AD7" s="14" t="n">
        <f aca="false">SUM(T7:AC7)</f>
        <v>0</v>
      </c>
      <c r="AE7" s="14"/>
      <c r="AF7" s="14"/>
      <c r="AG7" s="14"/>
      <c r="AH7" s="14"/>
      <c r="AI7" s="14"/>
      <c r="AJ7" s="14"/>
      <c r="AK7" s="14"/>
      <c r="AL7" s="14"/>
      <c r="AM7" s="14"/>
      <c r="AN7" s="14"/>
      <c r="AO7" s="14"/>
      <c r="AP7" s="14"/>
      <c r="AQ7" s="14"/>
    </row>
    <row r="8" customFormat="false" ht="12.8" hidden="false" customHeight="false" outlineLevel="0" collapsed="false">
      <c r="A8" s="13" t="n">
        <v>1748</v>
      </c>
      <c r="B8" s="14" t="n">
        <v>20140620</v>
      </c>
      <c r="C8" s="13" t="n">
        <v>10106</v>
      </c>
      <c r="D8" s="14" t="n">
        <v>1</v>
      </c>
      <c r="E8" s="15" t="n">
        <v>-99.62</v>
      </c>
      <c r="F8" s="15" t="n">
        <v>50.05</v>
      </c>
      <c r="G8" s="15" t="n">
        <v>53709.76</v>
      </c>
      <c r="H8" s="15" t="n">
        <v>9.12</v>
      </c>
      <c r="I8" s="15" t="n">
        <v>0</v>
      </c>
      <c r="J8" s="15" t="n">
        <v>5.7</v>
      </c>
      <c r="K8" s="15" t="n">
        <v>3.25</v>
      </c>
      <c r="L8" s="14" t="n">
        <v>407</v>
      </c>
      <c r="M8" s="14" t="n">
        <v>1</v>
      </c>
      <c r="N8" s="14"/>
      <c r="O8" s="14"/>
      <c r="P8" s="14"/>
      <c r="Q8" s="14"/>
      <c r="R8" s="14"/>
      <c r="S8" s="14"/>
      <c r="T8" s="14"/>
      <c r="U8" s="14"/>
      <c r="V8" s="14"/>
      <c r="W8" s="14"/>
      <c r="X8" s="14"/>
      <c r="Y8" s="14"/>
      <c r="Z8" s="14"/>
      <c r="AA8" s="14"/>
      <c r="AB8" s="14"/>
      <c r="AC8" s="14"/>
      <c r="AD8" s="14" t="n">
        <f aca="false">SUM(T8:AC8)</f>
        <v>0</v>
      </c>
      <c r="AE8" s="14"/>
      <c r="AF8" s="14"/>
      <c r="AG8" s="14"/>
      <c r="AH8" s="14"/>
      <c r="AI8" s="14"/>
      <c r="AJ8" s="14"/>
      <c r="AK8" s="14"/>
      <c r="AL8" s="14"/>
      <c r="AM8" s="14"/>
      <c r="AN8" s="14"/>
      <c r="AO8" s="14"/>
      <c r="AP8" s="14"/>
      <c r="AQ8" s="14"/>
    </row>
    <row r="9" customFormat="false" ht="12.8" hidden="false" customHeight="false" outlineLevel="0" collapsed="false">
      <c r="A9" s="13" t="n">
        <v>2081</v>
      </c>
      <c r="B9" s="14" t="n">
        <v>20140711</v>
      </c>
      <c r="C9" s="13" t="n">
        <v>102717</v>
      </c>
      <c r="D9" s="14" t="n">
        <v>1</v>
      </c>
      <c r="E9" s="15" t="n">
        <v>-93.15</v>
      </c>
      <c r="F9" s="15" t="n">
        <v>46.05</v>
      </c>
      <c r="G9" s="15" t="n">
        <v>79955.41</v>
      </c>
      <c r="H9" s="15" t="n">
        <v>11.88</v>
      </c>
      <c r="I9" s="15" t="n">
        <v>0</v>
      </c>
      <c r="J9" s="15" t="n">
        <v>6.15</v>
      </c>
      <c r="K9" s="15" t="n">
        <v>6.75</v>
      </c>
      <c r="L9" s="14" t="n">
        <v>341</v>
      </c>
      <c r="M9" s="14" t="n">
        <v>1</v>
      </c>
      <c r="N9" s="14"/>
      <c r="O9" s="14"/>
      <c r="P9" s="14"/>
      <c r="Q9" s="14"/>
      <c r="R9" s="14"/>
      <c r="S9" s="14"/>
      <c r="T9" s="14"/>
      <c r="U9" s="14"/>
      <c r="V9" s="14"/>
      <c r="W9" s="14"/>
      <c r="X9" s="14"/>
      <c r="Y9" s="14"/>
      <c r="Z9" s="14"/>
      <c r="AA9" s="14"/>
      <c r="AB9" s="14"/>
      <c r="AC9" s="14"/>
      <c r="AD9" s="14" t="n">
        <f aca="false">SUM(T9:AC9)</f>
        <v>0</v>
      </c>
      <c r="AE9" s="14"/>
      <c r="AF9" s="14"/>
      <c r="AG9" s="14"/>
      <c r="AH9" s="14"/>
      <c r="AI9" s="14"/>
      <c r="AJ9" s="14"/>
      <c r="AK9" s="14"/>
      <c r="AL9" s="14"/>
      <c r="AM9" s="14"/>
      <c r="AN9" s="14"/>
      <c r="AO9" s="14"/>
      <c r="AP9" s="14"/>
      <c r="AQ9" s="14"/>
    </row>
    <row r="10" customFormat="false" ht="12.8" hidden="false" customHeight="false" outlineLevel="0" collapsed="false">
      <c r="A10" s="13" t="n">
        <v>2348</v>
      </c>
      <c r="B10" s="14" t="n">
        <v>20140728</v>
      </c>
      <c r="C10" s="13" t="n">
        <v>144235</v>
      </c>
      <c r="D10" s="14" t="n">
        <v>1</v>
      </c>
      <c r="E10" s="15" t="n">
        <v>-99.6</v>
      </c>
      <c r="F10" s="15" t="n">
        <v>35.17</v>
      </c>
      <c r="G10" s="15" t="n">
        <v>54726.94</v>
      </c>
      <c r="H10" s="15" t="n">
        <v>11.25</v>
      </c>
      <c r="I10" s="15" t="n">
        <v>0</v>
      </c>
      <c r="J10" s="15" t="n">
        <v>4.25</v>
      </c>
      <c r="K10" s="15" t="n">
        <v>3.9</v>
      </c>
      <c r="L10" s="14" t="n">
        <v>532</v>
      </c>
      <c r="M10" s="14" t="n">
        <v>1</v>
      </c>
      <c r="N10" s="14"/>
      <c r="O10" s="14"/>
      <c r="P10" s="14"/>
      <c r="Q10" s="14"/>
      <c r="R10" s="14"/>
      <c r="S10" s="14"/>
      <c r="T10" s="14"/>
      <c r="U10" s="14"/>
      <c r="V10" s="14"/>
      <c r="W10" s="14"/>
      <c r="X10" s="14"/>
      <c r="Y10" s="14"/>
      <c r="Z10" s="14"/>
      <c r="AA10" s="14"/>
      <c r="AB10" s="14"/>
      <c r="AC10" s="14"/>
      <c r="AD10" s="14" t="n">
        <f aca="false">SUM(T10:AC10)</f>
        <v>0</v>
      </c>
      <c r="AE10" s="14"/>
      <c r="AF10" s="14"/>
      <c r="AG10" s="14"/>
      <c r="AH10" s="14"/>
      <c r="AI10" s="14"/>
      <c r="AJ10" s="14"/>
      <c r="AK10" s="14"/>
      <c r="AL10" s="14"/>
      <c r="AM10" s="14"/>
      <c r="AN10" s="14"/>
      <c r="AO10" s="14"/>
      <c r="AP10" s="14"/>
      <c r="AQ10" s="14"/>
    </row>
    <row r="11" customFormat="false" ht="12.8" hidden="false" customHeight="false" outlineLevel="0" collapsed="false">
      <c r="A11" s="13" t="n">
        <v>2486</v>
      </c>
      <c r="B11" s="14" t="n">
        <v>20140806</v>
      </c>
      <c r="C11" s="13" t="n">
        <v>113300</v>
      </c>
      <c r="D11" s="14" t="n">
        <v>1</v>
      </c>
      <c r="E11" s="15" t="n">
        <v>-98.48</v>
      </c>
      <c r="F11" s="15" t="n">
        <v>42.67</v>
      </c>
      <c r="G11" s="15" t="n">
        <v>62859.93</v>
      </c>
      <c r="H11" s="15" t="n">
        <v>13</v>
      </c>
      <c r="I11" s="15" t="n">
        <v>0</v>
      </c>
      <c r="J11" s="15" t="n">
        <v>5.4</v>
      </c>
      <c r="K11" s="15" t="n">
        <v>5.3</v>
      </c>
      <c r="L11" s="14" t="n">
        <v>551</v>
      </c>
      <c r="M11" s="14" t="n">
        <v>1</v>
      </c>
      <c r="N11" s="14"/>
      <c r="O11" s="14"/>
      <c r="P11" s="14"/>
      <c r="Q11" s="14"/>
      <c r="R11" s="14"/>
      <c r="S11" s="14"/>
      <c r="T11" s="14"/>
      <c r="U11" s="14"/>
      <c r="V11" s="14"/>
      <c r="W11" s="14"/>
      <c r="X11" s="14"/>
      <c r="Y11" s="14"/>
      <c r="Z11" s="14"/>
      <c r="AA11" s="14"/>
      <c r="AB11" s="14"/>
      <c r="AC11" s="14"/>
      <c r="AD11" s="14" t="n">
        <f aca="false">SUM(T11:AC11)</f>
        <v>0</v>
      </c>
      <c r="AE11" s="14"/>
      <c r="AF11" s="14"/>
      <c r="AG11" s="14"/>
      <c r="AH11" s="14"/>
      <c r="AI11" s="14"/>
      <c r="AJ11" s="14"/>
      <c r="AK11" s="14"/>
      <c r="AL11" s="14"/>
      <c r="AM11" s="14"/>
      <c r="AN11" s="14"/>
      <c r="AO11" s="14"/>
      <c r="AP11" s="14"/>
      <c r="AQ11" s="14"/>
    </row>
    <row r="12" customFormat="false" ht="12.8" hidden="false" customHeight="false" outlineLevel="0" collapsed="false">
      <c r="A12" s="13" t="n">
        <v>2773</v>
      </c>
      <c r="B12" s="14" t="n">
        <v>20140824</v>
      </c>
      <c r="C12" s="13" t="n">
        <v>220114</v>
      </c>
      <c r="D12" s="14" t="n">
        <v>1</v>
      </c>
      <c r="E12" s="15" t="n">
        <v>-90.07</v>
      </c>
      <c r="F12" s="15" t="n">
        <v>54.4</v>
      </c>
      <c r="G12" s="15" t="n">
        <v>118345.73</v>
      </c>
      <c r="H12" s="15" t="n">
        <v>8.12</v>
      </c>
      <c r="I12" s="15" t="n">
        <v>0</v>
      </c>
      <c r="J12" s="15" t="n">
        <v>10.3</v>
      </c>
      <c r="K12" s="15" t="n">
        <v>4.45</v>
      </c>
      <c r="L12" s="14" t="n">
        <v>152</v>
      </c>
      <c r="M12" s="14" t="n">
        <v>1</v>
      </c>
      <c r="N12" s="14"/>
      <c r="O12" s="14"/>
      <c r="P12" s="14"/>
      <c r="Q12" s="14"/>
      <c r="R12" s="14"/>
      <c r="S12" s="14"/>
      <c r="T12" s="14"/>
      <c r="U12" s="14"/>
      <c r="V12" s="14"/>
      <c r="W12" s="14"/>
      <c r="X12" s="14"/>
      <c r="Y12" s="14"/>
      <c r="Z12" s="14"/>
      <c r="AA12" s="14"/>
      <c r="AB12" s="14"/>
      <c r="AC12" s="14"/>
      <c r="AD12" s="14" t="n">
        <f aca="false">SUM(T12:AC12)</f>
        <v>0</v>
      </c>
      <c r="AE12" s="14"/>
      <c r="AF12" s="14"/>
      <c r="AG12" s="14"/>
      <c r="AH12" s="14"/>
      <c r="AI12" s="14"/>
      <c r="AJ12" s="14"/>
      <c r="AK12" s="14"/>
      <c r="AL12" s="14"/>
      <c r="AM12" s="14"/>
      <c r="AN12" s="14"/>
      <c r="AO12" s="14"/>
      <c r="AP12" s="14"/>
      <c r="AQ12" s="14"/>
    </row>
    <row r="13" customFormat="false" ht="12.8" hidden="false" customHeight="false" outlineLevel="0" collapsed="false">
      <c r="A13" s="13" t="n">
        <v>7266</v>
      </c>
      <c r="B13" s="14" t="n">
        <v>20150609</v>
      </c>
      <c r="C13" s="13" t="n">
        <v>162730</v>
      </c>
      <c r="D13" s="14" t="n">
        <v>1</v>
      </c>
      <c r="E13" s="15" t="n">
        <v>-92.05</v>
      </c>
      <c r="F13" s="15" t="n">
        <v>52.58</v>
      </c>
      <c r="G13" s="15" t="n">
        <v>79292.23</v>
      </c>
      <c r="H13" s="15" t="n">
        <v>8.62</v>
      </c>
      <c r="I13" s="15" t="n">
        <v>0</v>
      </c>
      <c r="J13" s="15" t="n">
        <v>7.95</v>
      </c>
      <c r="K13" s="15" t="n">
        <v>4.9</v>
      </c>
      <c r="L13" s="14" t="n">
        <v>308</v>
      </c>
      <c r="M13" s="14" t="n">
        <v>1</v>
      </c>
      <c r="N13" s="14"/>
      <c r="O13" s="14"/>
      <c r="P13" s="14"/>
      <c r="Q13" s="14"/>
      <c r="R13" s="14"/>
      <c r="S13" s="14"/>
      <c r="T13" s="14"/>
      <c r="U13" s="14"/>
      <c r="V13" s="14"/>
      <c r="W13" s="14"/>
      <c r="X13" s="14"/>
      <c r="Y13" s="14"/>
      <c r="Z13" s="14"/>
      <c r="AA13" s="14"/>
      <c r="AB13" s="14"/>
      <c r="AC13" s="14"/>
      <c r="AD13" s="14" t="n">
        <f aca="false">SUM(T13:AC13)</f>
        <v>0</v>
      </c>
      <c r="AE13" s="14"/>
      <c r="AF13" s="14"/>
      <c r="AG13" s="14"/>
      <c r="AH13" s="14"/>
      <c r="AI13" s="14"/>
      <c r="AJ13" s="14"/>
      <c r="AK13" s="14"/>
      <c r="AL13" s="14"/>
      <c r="AM13" s="14"/>
      <c r="AN13" s="14"/>
      <c r="AO13" s="14"/>
      <c r="AP13" s="14"/>
      <c r="AQ13" s="14"/>
    </row>
    <row r="14" customFormat="false" ht="12.8" hidden="false" customHeight="false" outlineLevel="0" collapsed="false">
      <c r="A14" s="13" t="n">
        <v>7707</v>
      </c>
      <c r="B14" s="14" t="n">
        <v>20150708</v>
      </c>
      <c r="C14" s="13" t="n">
        <v>2109</v>
      </c>
      <c r="D14" s="14" t="n">
        <v>2</v>
      </c>
      <c r="E14" s="15" t="n">
        <v>-96.43</v>
      </c>
      <c r="F14" s="15" t="n">
        <v>36.9</v>
      </c>
      <c r="G14" s="15" t="n">
        <v>73785.85</v>
      </c>
      <c r="H14" s="15" t="n">
        <v>9.38</v>
      </c>
      <c r="I14" s="15" t="n">
        <v>0</v>
      </c>
      <c r="J14" s="15" t="n">
        <v>4.7</v>
      </c>
      <c r="K14" s="15" t="n">
        <v>4.75</v>
      </c>
      <c r="L14" s="14" t="n">
        <v>304</v>
      </c>
      <c r="M14" s="14" t="n">
        <v>1</v>
      </c>
      <c r="N14" s="14"/>
      <c r="O14" s="14"/>
      <c r="P14" s="14"/>
      <c r="Q14" s="14"/>
      <c r="R14" s="14"/>
      <c r="S14" s="14"/>
      <c r="T14" s="14"/>
      <c r="U14" s="14"/>
      <c r="V14" s="14"/>
      <c r="W14" s="14"/>
      <c r="X14" s="14"/>
      <c r="Y14" s="14"/>
      <c r="Z14" s="14"/>
      <c r="AA14" s="14"/>
      <c r="AB14" s="14"/>
      <c r="AC14" s="14"/>
      <c r="AD14" s="14" t="n">
        <f aca="false">SUM(T14:AC14)</f>
        <v>0</v>
      </c>
      <c r="AE14" s="14"/>
      <c r="AF14" s="14"/>
      <c r="AG14" s="14"/>
      <c r="AH14" s="14"/>
      <c r="AI14" s="14"/>
      <c r="AJ14" s="14"/>
      <c r="AK14" s="14"/>
      <c r="AL14" s="14"/>
      <c r="AM14" s="14"/>
      <c r="AN14" s="14"/>
      <c r="AO14" s="14"/>
      <c r="AP14" s="14"/>
      <c r="AQ14" s="14"/>
    </row>
    <row r="15" customFormat="false" ht="12.8" hidden="false" customHeight="false" outlineLevel="0" collapsed="false">
      <c r="A15" s="13" t="n">
        <v>7789</v>
      </c>
      <c r="B15" s="14" t="n">
        <v>20150713</v>
      </c>
      <c r="C15" s="13" t="n">
        <v>71418</v>
      </c>
      <c r="D15" s="14" t="n">
        <v>1</v>
      </c>
      <c r="E15" s="15" t="n">
        <v>-91.65</v>
      </c>
      <c r="F15" s="15" t="n">
        <v>46.25</v>
      </c>
      <c r="G15" s="15" t="n">
        <v>64660.01</v>
      </c>
      <c r="H15" s="15" t="n">
        <v>13.62</v>
      </c>
      <c r="I15" s="15" t="n">
        <v>0</v>
      </c>
      <c r="J15" s="15" t="n">
        <v>3.75</v>
      </c>
      <c r="K15" s="15" t="n">
        <v>4.55</v>
      </c>
      <c r="L15" s="14" t="n">
        <v>353</v>
      </c>
      <c r="M15" s="14" t="n">
        <v>1</v>
      </c>
      <c r="N15" s="14"/>
      <c r="O15" s="14"/>
      <c r="P15" s="14"/>
      <c r="Q15" s="14"/>
      <c r="R15" s="14"/>
      <c r="S15" s="14"/>
      <c r="T15" s="14"/>
      <c r="U15" s="14"/>
      <c r="V15" s="14"/>
      <c r="W15" s="14"/>
      <c r="X15" s="14"/>
      <c r="Y15" s="14"/>
      <c r="Z15" s="14"/>
      <c r="AA15" s="14"/>
      <c r="AB15" s="14"/>
      <c r="AC15" s="14"/>
      <c r="AD15" s="14" t="n">
        <f aca="false">SUM(T15:AC15)</f>
        <v>0</v>
      </c>
      <c r="AE15" s="14"/>
      <c r="AF15" s="14"/>
      <c r="AG15" s="14"/>
      <c r="AH15" s="14"/>
      <c r="AI15" s="14"/>
      <c r="AJ15" s="14"/>
      <c r="AK15" s="14"/>
      <c r="AL15" s="14"/>
      <c r="AM15" s="14"/>
      <c r="AN15" s="14"/>
      <c r="AO15" s="14"/>
      <c r="AP15" s="14"/>
      <c r="AQ15" s="14"/>
    </row>
    <row r="16" customFormat="false" ht="12.8" hidden="false" customHeight="false" outlineLevel="0" collapsed="false">
      <c r="A16" s="13" t="n">
        <v>7958</v>
      </c>
      <c r="B16" s="14" t="n">
        <v>20150724</v>
      </c>
      <c r="C16" s="13" t="n">
        <v>35922</v>
      </c>
      <c r="D16" s="14" t="n">
        <v>1</v>
      </c>
      <c r="E16" s="15" t="n">
        <v>-96.32</v>
      </c>
      <c r="F16" s="15" t="n">
        <v>50.7</v>
      </c>
      <c r="G16" s="15" t="n">
        <v>50042.13</v>
      </c>
      <c r="H16" s="15" t="n">
        <v>11.62</v>
      </c>
      <c r="I16" s="15" t="n">
        <v>0</v>
      </c>
      <c r="J16" s="15" t="n">
        <v>4</v>
      </c>
      <c r="K16" s="15" t="n">
        <v>3.05</v>
      </c>
      <c r="L16" s="14" t="n">
        <v>237</v>
      </c>
      <c r="M16" s="14" t="n">
        <v>1</v>
      </c>
      <c r="N16" s="14"/>
      <c r="O16" s="14"/>
      <c r="P16" s="14"/>
      <c r="Q16" s="14"/>
      <c r="R16" s="14"/>
      <c r="S16" s="14"/>
      <c r="T16" s="14"/>
      <c r="U16" s="14"/>
      <c r="V16" s="14"/>
      <c r="W16" s="14"/>
      <c r="X16" s="14"/>
      <c r="Y16" s="14"/>
      <c r="Z16" s="14"/>
      <c r="AA16" s="14"/>
      <c r="AB16" s="14"/>
      <c r="AC16" s="14"/>
      <c r="AD16" s="14" t="n">
        <f aca="false">SUM(T16:AC16)</f>
        <v>0</v>
      </c>
      <c r="AE16" s="14"/>
      <c r="AF16" s="14"/>
      <c r="AG16" s="14"/>
      <c r="AH16" s="14"/>
      <c r="AI16" s="14"/>
      <c r="AJ16" s="14"/>
      <c r="AK16" s="14"/>
      <c r="AL16" s="14"/>
      <c r="AM16" s="14"/>
      <c r="AN16" s="14"/>
      <c r="AO16" s="14"/>
      <c r="AP16" s="14"/>
      <c r="AQ16" s="14"/>
    </row>
    <row r="17" customFormat="false" ht="12.8" hidden="false" customHeight="false" outlineLevel="0" collapsed="false">
      <c r="A17" s="13" t="n">
        <v>8353</v>
      </c>
      <c r="B17" s="14" t="n">
        <v>20150818</v>
      </c>
      <c r="C17" s="13" t="n">
        <v>130330</v>
      </c>
      <c r="D17" s="14" t="n">
        <v>1</v>
      </c>
      <c r="E17" s="15" t="n">
        <v>-100.68</v>
      </c>
      <c r="F17" s="15" t="n">
        <v>45.15</v>
      </c>
      <c r="G17" s="15" t="n">
        <v>74163.35</v>
      </c>
      <c r="H17" s="15" t="n">
        <v>7.88</v>
      </c>
      <c r="I17" s="15" t="n">
        <v>0</v>
      </c>
      <c r="J17" s="15" t="n">
        <v>5.9</v>
      </c>
      <c r="K17" s="15" t="n">
        <v>3.95</v>
      </c>
      <c r="L17" s="14" t="n">
        <v>634</v>
      </c>
      <c r="M17" s="14" t="n">
        <v>1</v>
      </c>
      <c r="N17" s="14"/>
      <c r="O17" s="14"/>
      <c r="P17" s="14"/>
      <c r="Q17" s="14"/>
      <c r="R17" s="14"/>
      <c r="S17" s="14"/>
      <c r="T17" s="14"/>
      <c r="U17" s="14"/>
      <c r="V17" s="14"/>
      <c r="W17" s="14"/>
      <c r="X17" s="14"/>
      <c r="Y17" s="14"/>
      <c r="Z17" s="14"/>
      <c r="AA17" s="14"/>
      <c r="AB17" s="14"/>
      <c r="AC17" s="14"/>
      <c r="AD17" s="14" t="n">
        <f aca="false">SUM(T17:AC17)</f>
        <v>0</v>
      </c>
      <c r="AE17" s="14"/>
      <c r="AF17" s="14"/>
      <c r="AG17" s="14"/>
      <c r="AH17" s="14"/>
      <c r="AI17" s="14"/>
      <c r="AJ17" s="14"/>
      <c r="AK17" s="14"/>
      <c r="AL17" s="14"/>
      <c r="AM17" s="14"/>
      <c r="AN17" s="14"/>
      <c r="AO17" s="14"/>
      <c r="AP17" s="14"/>
      <c r="AQ17" s="14"/>
    </row>
    <row r="18" customFormat="false" ht="12.8" hidden="false" customHeight="false" outlineLevel="0" collapsed="false">
      <c r="A18" s="13" t="n">
        <v>8358</v>
      </c>
      <c r="B18" s="14" t="n">
        <v>20150818</v>
      </c>
      <c r="C18" s="13" t="n">
        <v>210459</v>
      </c>
      <c r="D18" s="14" t="n">
        <v>1</v>
      </c>
      <c r="E18" s="15" t="n">
        <v>-98.82</v>
      </c>
      <c r="F18" s="15" t="n">
        <v>45.18</v>
      </c>
      <c r="G18" s="15" t="n">
        <v>59487.69</v>
      </c>
      <c r="H18" s="15" t="n">
        <v>9.12</v>
      </c>
      <c r="I18" s="15" t="n">
        <v>0</v>
      </c>
      <c r="J18" s="15" t="n">
        <v>4.4</v>
      </c>
      <c r="K18" s="15" t="n">
        <v>3</v>
      </c>
      <c r="L18" s="14" t="n">
        <v>411</v>
      </c>
      <c r="M18" s="14" t="n">
        <v>1</v>
      </c>
      <c r="N18" s="14"/>
      <c r="O18" s="14"/>
      <c r="P18" s="14"/>
      <c r="Q18" s="14"/>
      <c r="R18" s="14"/>
      <c r="S18" s="14"/>
      <c r="T18" s="14"/>
      <c r="U18" s="14"/>
      <c r="V18" s="14"/>
      <c r="W18" s="14"/>
      <c r="X18" s="14"/>
      <c r="Y18" s="14"/>
      <c r="Z18" s="14"/>
      <c r="AA18" s="14"/>
      <c r="AB18" s="14"/>
      <c r="AC18" s="14"/>
      <c r="AD18" s="14" t="n">
        <f aca="false">SUM(T18:AC18)</f>
        <v>0</v>
      </c>
      <c r="AE18" s="14"/>
      <c r="AF18" s="14"/>
      <c r="AG18" s="14"/>
      <c r="AH18" s="14"/>
      <c r="AI18" s="14"/>
      <c r="AJ18" s="14"/>
      <c r="AK18" s="14"/>
      <c r="AL18" s="14"/>
      <c r="AM18" s="14"/>
      <c r="AN18" s="14"/>
      <c r="AO18" s="14"/>
      <c r="AP18" s="14"/>
      <c r="AQ18" s="14"/>
    </row>
    <row r="19" customFormat="false" ht="12.8" hidden="false" customHeight="false" outlineLevel="0" collapsed="false">
      <c r="A19" s="13" t="n">
        <v>8419</v>
      </c>
      <c r="B19" s="14" t="n">
        <v>20150822</v>
      </c>
      <c r="C19" s="13" t="n">
        <v>190854</v>
      </c>
      <c r="D19" s="14" t="n">
        <v>1</v>
      </c>
      <c r="E19" s="15" t="n">
        <v>-95.65</v>
      </c>
      <c r="F19" s="15" t="n">
        <v>51.97</v>
      </c>
      <c r="G19" s="15" t="n">
        <v>72718.37</v>
      </c>
      <c r="H19" s="15" t="n">
        <v>13.5</v>
      </c>
      <c r="I19" s="15" t="n">
        <v>0</v>
      </c>
      <c r="J19" s="15" t="n">
        <v>7.15</v>
      </c>
      <c r="K19" s="15" t="n">
        <v>3.6</v>
      </c>
      <c r="L19" s="14" t="n">
        <v>297</v>
      </c>
      <c r="M19" s="14" t="n">
        <v>1</v>
      </c>
      <c r="N19" s="14"/>
      <c r="O19" s="14"/>
      <c r="P19" s="14"/>
      <c r="Q19" s="14"/>
      <c r="R19" s="14"/>
      <c r="S19" s="14"/>
      <c r="T19" s="14"/>
      <c r="U19" s="14"/>
      <c r="V19" s="14"/>
      <c r="W19" s="14"/>
      <c r="X19" s="14"/>
      <c r="Y19" s="14"/>
      <c r="Z19" s="14"/>
      <c r="AA19" s="14"/>
      <c r="AB19" s="14"/>
      <c r="AC19" s="14"/>
      <c r="AD19" s="14" t="n">
        <f aca="false">SUM(T19:AC19)</f>
        <v>0</v>
      </c>
      <c r="AE19" s="14"/>
      <c r="AF19" s="14"/>
      <c r="AG19" s="14"/>
      <c r="AH19" s="14"/>
      <c r="AI19" s="14"/>
      <c r="AJ19" s="14"/>
      <c r="AK19" s="14"/>
      <c r="AL19" s="14"/>
      <c r="AM19" s="14"/>
      <c r="AN19" s="14"/>
      <c r="AO19" s="14"/>
      <c r="AP19" s="14"/>
      <c r="AQ19" s="14"/>
    </row>
    <row r="20" customFormat="false" ht="12.8" hidden="false" customHeight="false" outlineLevel="0" collapsed="false">
      <c r="A20" s="13" t="n">
        <v>8430</v>
      </c>
      <c r="B20" s="14" t="n">
        <v>20150823</v>
      </c>
      <c r="C20" s="13" t="n">
        <v>115303</v>
      </c>
      <c r="D20" s="14" t="n">
        <v>1</v>
      </c>
      <c r="E20" s="15" t="n">
        <v>-90.75</v>
      </c>
      <c r="F20" s="15" t="n">
        <v>53.7</v>
      </c>
      <c r="G20" s="15" t="n">
        <v>152197.72</v>
      </c>
      <c r="H20" s="15" t="n">
        <v>8.12</v>
      </c>
      <c r="I20" s="15" t="n">
        <v>0</v>
      </c>
      <c r="J20" s="15" t="n">
        <v>15.65</v>
      </c>
      <c r="K20" s="15" t="n">
        <v>8.35</v>
      </c>
      <c r="L20" s="14" t="n">
        <v>214</v>
      </c>
      <c r="M20" s="14" t="n">
        <v>1</v>
      </c>
      <c r="N20" s="14"/>
      <c r="O20" s="14"/>
      <c r="P20" s="14"/>
      <c r="Q20" s="14"/>
      <c r="R20" s="14"/>
      <c r="S20" s="14"/>
      <c r="T20" s="14"/>
      <c r="U20" s="14"/>
      <c r="V20" s="14"/>
      <c r="W20" s="14"/>
      <c r="X20" s="14"/>
      <c r="Y20" s="14"/>
      <c r="Z20" s="14"/>
      <c r="AA20" s="14"/>
      <c r="AB20" s="14"/>
      <c r="AC20" s="14"/>
      <c r="AD20" s="14" t="n">
        <f aca="false">SUM(T20:AC20)</f>
        <v>0</v>
      </c>
      <c r="AE20" s="14"/>
      <c r="AF20" s="14"/>
      <c r="AG20" s="14"/>
      <c r="AH20" s="14"/>
      <c r="AI20" s="14"/>
      <c r="AJ20" s="14"/>
      <c r="AK20" s="14"/>
      <c r="AL20" s="14"/>
      <c r="AM20" s="14"/>
      <c r="AN20" s="14"/>
      <c r="AO20" s="14"/>
      <c r="AP20" s="14"/>
      <c r="AQ20" s="14"/>
    </row>
    <row r="21" customFormat="false" ht="12.8" hidden="false" customHeight="false" outlineLevel="0" collapsed="false">
      <c r="A21" s="13" t="n">
        <v>13000</v>
      </c>
      <c r="B21" s="14" t="n">
        <v>20160612</v>
      </c>
      <c r="C21" s="13" t="n">
        <v>53750</v>
      </c>
      <c r="D21" s="14" t="n">
        <v>1</v>
      </c>
      <c r="E21" s="15" t="n">
        <v>-103.75</v>
      </c>
      <c r="F21" s="15" t="n">
        <v>50.03</v>
      </c>
      <c r="G21" s="15" t="n">
        <v>93971.52</v>
      </c>
      <c r="H21" s="15" t="n">
        <v>15.12</v>
      </c>
      <c r="I21" s="15" t="n">
        <v>0</v>
      </c>
      <c r="J21" s="15" t="n">
        <v>8.05</v>
      </c>
      <c r="K21" s="15" t="n">
        <v>6</v>
      </c>
      <c r="L21" s="14" t="n">
        <v>615</v>
      </c>
      <c r="M21" s="14" t="n">
        <v>1</v>
      </c>
      <c r="N21" s="14"/>
      <c r="O21" s="14"/>
      <c r="P21" s="14"/>
      <c r="Q21" s="14"/>
      <c r="R21" s="14"/>
      <c r="S21" s="14"/>
      <c r="T21" s="14"/>
      <c r="U21" s="14"/>
      <c r="V21" s="14"/>
      <c r="W21" s="14"/>
      <c r="X21" s="14"/>
      <c r="Y21" s="14"/>
      <c r="Z21" s="14"/>
      <c r="AA21" s="14"/>
      <c r="AB21" s="14"/>
      <c r="AC21" s="14"/>
      <c r="AD21" s="14" t="n">
        <f aca="false">SUM(T21:AC21)</f>
        <v>0</v>
      </c>
      <c r="AE21" s="14"/>
      <c r="AF21" s="14"/>
      <c r="AG21" s="14"/>
      <c r="AH21" s="14"/>
      <c r="AI21" s="14"/>
      <c r="AJ21" s="14"/>
      <c r="AK21" s="14"/>
      <c r="AL21" s="14"/>
      <c r="AM21" s="14"/>
      <c r="AN21" s="14"/>
      <c r="AO21" s="14"/>
      <c r="AP21" s="14"/>
      <c r="AQ21" s="14"/>
    </row>
    <row r="22" customFormat="false" ht="12.8" hidden="false" customHeight="false" outlineLevel="0" collapsed="false">
      <c r="A22" s="13" t="n">
        <v>13430</v>
      </c>
      <c r="B22" s="14" t="n">
        <v>20160709</v>
      </c>
      <c r="C22" s="13" t="n">
        <v>210700</v>
      </c>
      <c r="D22" s="14" t="n">
        <v>1</v>
      </c>
      <c r="E22" s="15" t="n">
        <v>-98.53</v>
      </c>
      <c r="F22" s="15" t="n">
        <v>52.47</v>
      </c>
      <c r="G22" s="15" t="n">
        <v>79830.7</v>
      </c>
      <c r="H22" s="15" t="n">
        <v>10.12</v>
      </c>
      <c r="I22" s="15" t="n">
        <v>0</v>
      </c>
      <c r="J22" s="15" t="n">
        <v>6.6</v>
      </c>
      <c r="K22" s="15" t="n">
        <v>5</v>
      </c>
      <c r="L22" s="14" t="n">
        <v>217</v>
      </c>
      <c r="M22" s="14" t="n">
        <v>1</v>
      </c>
      <c r="N22" s="14"/>
      <c r="O22" s="14"/>
      <c r="P22" s="14"/>
      <c r="Q22" s="14"/>
      <c r="R22" s="14"/>
      <c r="S22" s="14"/>
      <c r="T22" s="14"/>
      <c r="U22" s="14"/>
      <c r="V22" s="14"/>
      <c r="W22" s="14"/>
      <c r="X22" s="14"/>
      <c r="Y22" s="14"/>
      <c r="Z22" s="14"/>
      <c r="AA22" s="14"/>
      <c r="AB22" s="14"/>
      <c r="AC22" s="14"/>
      <c r="AD22" s="14" t="n">
        <f aca="false">SUM(T22:AC22)</f>
        <v>0</v>
      </c>
      <c r="AE22" s="14"/>
      <c r="AF22" s="14"/>
      <c r="AG22" s="14"/>
      <c r="AH22" s="14"/>
      <c r="AI22" s="14"/>
      <c r="AJ22" s="14"/>
      <c r="AK22" s="14"/>
      <c r="AL22" s="14"/>
      <c r="AM22" s="14"/>
      <c r="AN22" s="14"/>
      <c r="AO22" s="14"/>
      <c r="AP22" s="14"/>
      <c r="AQ22" s="14"/>
    </row>
    <row r="23" customFormat="false" ht="12.8" hidden="false" customHeight="false" outlineLevel="0" collapsed="false">
      <c r="A23" s="13" t="n">
        <v>13456</v>
      </c>
      <c r="B23" s="14" t="n">
        <v>20160711</v>
      </c>
      <c r="C23" s="13" t="n">
        <v>125615</v>
      </c>
      <c r="D23" s="14" t="n">
        <v>1</v>
      </c>
      <c r="E23" s="15" t="n">
        <v>-96.78</v>
      </c>
      <c r="F23" s="15" t="n">
        <v>46.47</v>
      </c>
      <c r="G23" s="15" t="n">
        <v>54112.47</v>
      </c>
      <c r="H23" s="15" t="n">
        <v>12.88</v>
      </c>
      <c r="I23" s="15" t="n">
        <v>0</v>
      </c>
      <c r="J23" s="15" t="n">
        <v>5.6</v>
      </c>
      <c r="K23" s="15" t="n">
        <v>2.5</v>
      </c>
      <c r="L23" s="14" t="n">
        <v>284</v>
      </c>
      <c r="M23" s="14" t="n">
        <v>1</v>
      </c>
      <c r="N23" s="14"/>
      <c r="O23" s="14"/>
      <c r="P23" s="14"/>
      <c r="Q23" s="14"/>
      <c r="R23" s="14"/>
      <c r="S23" s="14"/>
      <c r="T23" s="14"/>
      <c r="U23" s="14"/>
      <c r="V23" s="14"/>
      <c r="W23" s="14"/>
      <c r="X23" s="14"/>
      <c r="Y23" s="14"/>
      <c r="Z23" s="14"/>
      <c r="AA23" s="14"/>
      <c r="AB23" s="14"/>
      <c r="AC23" s="14"/>
      <c r="AD23" s="14" t="n">
        <f aca="false">SUM(T23:AC23)</f>
        <v>0</v>
      </c>
      <c r="AE23" s="14"/>
      <c r="AF23" s="14"/>
      <c r="AG23" s="14"/>
      <c r="AH23" s="14"/>
      <c r="AI23" s="14"/>
      <c r="AJ23" s="14"/>
      <c r="AK23" s="14"/>
      <c r="AL23" s="14"/>
      <c r="AM23" s="14"/>
      <c r="AN23" s="14"/>
      <c r="AO23" s="14"/>
      <c r="AP23" s="14"/>
      <c r="AQ23" s="14"/>
    </row>
    <row r="24" customFormat="false" ht="12.8" hidden="false" customHeight="false" outlineLevel="0" collapsed="false">
      <c r="A24" s="13" t="n">
        <v>13471</v>
      </c>
      <c r="B24" s="14" t="n">
        <v>20160712</v>
      </c>
      <c r="C24" s="13" t="n">
        <v>120030</v>
      </c>
      <c r="D24" s="14" t="n">
        <v>1</v>
      </c>
      <c r="E24" s="15" t="n">
        <v>-93.02</v>
      </c>
      <c r="F24" s="15" t="n">
        <v>40.2</v>
      </c>
      <c r="G24" s="15" t="n">
        <v>83247.21</v>
      </c>
      <c r="H24" s="15" t="n">
        <v>12.5</v>
      </c>
      <c r="I24" s="15" t="n">
        <v>0</v>
      </c>
      <c r="J24" s="15" t="n">
        <v>5.9</v>
      </c>
      <c r="K24" s="15" t="n">
        <v>6.95</v>
      </c>
      <c r="L24" s="14" t="n">
        <v>306</v>
      </c>
      <c r="M24" s="14" t="n">
        <v>1</v>
      </c>
      <c r="N24" s="14"/>
      <c r="O24" s="14"/>
      <c r="P24" s="14"/>
      <c r="Q24" s="14"/>
      <c r="R24" s="14"/>
      <c r="S24" s="14"/>
      <c r="T24" s="14"/>
      <c r="U24" s="14"/>
      <c r="V24" s="14"/>
      <c r="W24" s="14"/>
      <c r="X24" s="14"/>
      <c r="Y24" s="14"/>
      <c r="Z24" s="14"/>
      <c r="AA24" s="14"/>
      <c r="AB24" s="14"/>
      <c r="AC24" s="14"/>
      <c r="AD24" s="14" t="n">
        <f aca="false">SUM(T24:AC24)</f>
        <v>0</v>
      </c>
      <c r="AE24" s="14"/>
      <c r="AF24" s="14"/>
      <c r="AG24" s="14"/>
      <c r="AH24" s="14"/>
      <c r="AI24" s="14"/>
      <c r="AJ24" s="14"/>
      <c r="AK24" s="14"/>
      <c r="AL24" s="14"/>
      <c r="AM24" s="14"/>
      <c r="AN24" s="14"/>
      <c r="AO24" s="14"/>
      <c r="AP24" s="14"/>
      <c r="AQ24" s="14"/>
    </row>
    <row r="25" customFormat="false" ht="12.8" hidden="false" customHeight="false" outlineLevel="0" collapsed="false">
      <c r="A25" s="13" t="n">
        <v>13472</v>
      </c>
      <c r="B25" s="14" t="n">
        <v>20160712</v>
      </c>
      <c r="C25" s="13" t="n">
        <v>133916</v>
      </c>
      <c r="D25" s="14" t="n">
        <v>1</v>
      </c>
      <c r="E25" s="15" t="n">
        <v>-103.15</v>
      </c>
      <c r="F25" s="15" t="n">
        <v>53.57</v>
      </c>
      <c r="G25" s="15" t="n">
        <v>76480.69</v>
      </c>
      <c r="H25" s="15" t="n">
        <v>10.38</v>
      </c>
      <c r="I25" s="15" t="n">
        <v>0</v>
      </c>
      <c r="J25" s="15" t="n">
        <v>7.75</v>
      </c>
      <c r="K25" s="15" t="n">
        <v>6.5</v>
      </c>
      <c r="L25" s="14" t="n">
        <v>308</v>
      </c>
      <c r="M25" s="14" t="n">
        <v>1</v>
      </c>
      <c r="N25" s="14"/>
      <c r="O25" s="14"/>
      <c r="P25" s="14"/>
      <c r="Q25" s="14"/>
      <c r="R25" s="14"/>
      <c r="S25" s="14"/>
      <c r="T25" s="14"/>
      <c r="U25" s="14"/>
      <c r="V25" s="14"/>
      <c r="W25" s="14"/>
      <c r="X25" s="14"/>
      <c r="Y25" s="14"/>
      <c r="Z25" s="14"/>
      <c r="AA25" s="14"/>
      <c r="AB25" s="14"/>
      <c r="AC25" s="14"/>
      <c r="AD25" s="14" t="n">
        <f aca="false">SUM(T25:AC25)</f>
        <v>0</v>
      </c>
      <c r="AE25" s="14"/>
      <c r="AF25" s="14"/>
      <c r="AG25" s="14"/>
      <c r="AH25" s="14"/>
      <c r="AI25" s="14"/>
      <c r="AJ25" s="14"/>
      <c r="AK25" s="14"/>
      <c r="AL25" s="14"/>
      <c r="AM25" s="14"/>
      <c r="AN25" s="14"/>
      <c r="AO25" s="14"/>
      <c r="AP25" s="14"/>
      <c r="AQ25" s="14"/>
    </row>
    <row r="26" customFormat="false" ht="12.8" hidden="false" customHeight="false" outlineLevel="0" collapsed="false">
      <c r="A26" s="13" t="n">
        <v>13794</v>
      </c>
      <c r="B26" s="14" t="n">
        <v>20160802</v>
      </c>
      <c r="C26" s="13" t="n">
        <v>62259</v>
      </c>
      <c r="D26" s="14" t="n">
        <v>1</v>
      </c>
      <c r="E26" s="15" t="n">
        <v>-92.07</v>
      </c>
      <c r="F26" s="15" t="n">
        <v>50.2</v>
      </c>
      <c r="G26" s="15" t="n">
        <v>55935.86</v>
      </c>
      <c r="H26" s="15" t="n">
        <v>12.88</v>
      </c>
      <c r="I26" s="15" t="n">
        <v>0</v>
      </c>
      <c r="J26" s="15" t="n">
        <v>6.7</v>
      </c>
      <c r="K26" s="15" t="n">
        <v>4.75</v>
      </c>
      <c r="L26" s="14" t="n">
        <v>362</v>
      </c>
      <c r="M26" s="14" t="n">
        <v>1</v>
      </c>
      <c r="N26" s="14"/>
      <c r="O26" s="14"/>
      <c r="P26" s="14"/>
      <c r="Q26" s="14"/>
      <c r="R26" s="14"/>
      <c r="S26" s="14"/>
      <c r="T26" s="14"/>
      <c r="U26" s="14"/>
      <c r="V26" s="14"/>
      <c r="W26" s="14"/>
      <c r="X26" s="14"/>
      <c r="Y26" s="14"/>
      <c r="Z26" s="14"/>
      <c r="AA26" s="14"/>
      <c r="AB26" s="14"/>
      <c r="AC26" s="14"/>
      <c r="AD26" s="14" t="n">
        <f aca="false">SUM(T26:AC26)</f>
        <v>0</v>
      </c>
      <c r="AE26" s="14"/>
      <c r="AF26" s="14"/>
      <c r="AG26" s="14"/>
      <c r="AH26" s="14"/>
      <c r="AI26" s="14"/>
      <c r="AJ26" s="14"/>
      <c r="AK26" s="14"/>
      <c r="AL26" s="14"/>
      <c r="AM26" s="14"/>
      <c r="AN26" s="14"/>
      <c r="AO26" s="14"/>
      <c r="AP26" s="14"/>
      <c r="AQ26" s="14"/>
    </row>
    <row r="27" customFormat="false" ht="12.8" hidden="false" customHeight="false" outlineLevel="0" collapsed="false">
      <c r="A27" s="13" t="n">
        <v>18543</v>
      </c>
      <c r="B27" s="14" t="n">
        <v>20170603</v>
      </c>
      <c r="C27" s="13" t="n">
        <v>134053</v>
      </c>
      <c r="D27" s="14" t="n">
        <v>1</v>
      </c>
      <c r="E27" s="15" t="n">
        <v>-92.12</v>
      </c>
      <c r="F27" s="15" t="n">
        <v>53.4</v>
      </c>
      <c r="G27" s="15" t="n">
        <v>81367.47</v>
      </c>
      <c r="H27" s="15" t="n">
        <v>7.62</v>
      </c>
      <c r="I27" s="15" t="n">
        <v>0</v>
      </c>
      <c r="J27" s="15" t="n">
        <v>7</v>
      </c>
      <c r="K27" s="15" t="n">
        <v>5.25</v>
      </c>
      <c r="L27" s="14" t="n">
        <v>304</v>
      </c>
      <c r="M27" s="14" t="n">
        <v>1</v>
      </c>
      <c r="N27" s="14"/>
      <c r="O27" s="14"/>
      <c r="P27" s="14"/>
      <c r="Q27" s="14"/>
      <c r="R27" s="14"/>
      <c r="S27" s="14"/>
      <c r="T27" s="14"/>
      <c r="U27" s="14"/>
      <c r="V27" s="14"/>
      <c r="W27" s="14"/>
      <c r="X27" s="14"/>
      <c r="Y27" s="14"/>
      <c r="Z27" s="14"/>
      <c r="AA27" s="14"/>
      <c r="AB27" s="14"/>
      <c r="AC27" s="14"/>
      <c r="AD27" s="14" t="n">
        <f aca="false">SUM(T27:AC27)</f>
        <v>0</v>
      </c>
      <c r="AE27" s="14"/>
      <c r="AF27" s="14"/>
      <c r="AG27" s="14"/>
      <c r="AH27" s="14"/>
      <c r="AI27" s="14"/>
      <c r="AJ27" s="14"/>
      <c r="AK27" s="14"/>
      <c r="AL27" s="14"/>
      <c r="AM27" s="14"/>
      <c r="AN27" s="14"/>
      <c r="AO27" s="14"/>
      <c r="AP27" s="14"/>
      <c r="AQ27" s="14"/>
    </row>
    <row r="28" customFormat="false" ht="12.8" hidden="false" customHeight="false" outlineLevel="0" collapsed="false">
      <c r="A28" s="13" t="n">
        <v>18655</v>
      </c>
      <c r="B28" s="14" t="n">
        <v>20170610</v>
      </c>
      <c r="C28" s="13" t="n">
        <v>184101</v>
      </c>
      <c r="D28" s="14" t="n">
        <v>1</v>
      </c>
      <c r="E28" s="15" t="n">
        <v>-96.57</v>
      </c>
      <c r="F28" s="15" t="n">
        <v>52.25</v>
      </c>
      <c r="G28" s="15" t="n">
        <v>83966.3</v>
      </c>
      <c r="H28" s="15" t="n">
        <v>11</v>
      </c>
      <c r="I28" s="15" t="n">
        <v>0</v>
      </c>
      <c r="J28" s="15" t="n">
        <v>9.2</v>
      </c>
      <c r="K28" s="15" t="n">
        <v>4.35</v>
      </c>
      <c r="L28" s="14" t="n">
        <v>256</v>
      </c>
      <c r="M28" s="14" t="n">
        <v>1</v>
      </c>
      <c r="N28" s="14"/>
      <c r="O28" s="14"/>
      <c r="P28" s="14"/>
      <c r="Q28" s="14"/>
      <c r="R28" s="14"/>
      <c r="S28" s="14"/>
      <c r="T28" s="14"/>
      <c r="U28" s="14"/>
      <c r="V28" s="14"/>
      <c r="W28" s="14"/>
      <c r="X28" s="14"/>
      <c r="Y28" s="14"/>
      <c r="Z28" s="14"/>
      <c r="AA28" s="14"/>
      <c r="AB28" s="14"/>
      <c r="AC28" s="14"/>
      <c r="AD28" s="14" t="n">
        <f aca="false">SUM(T28:AC28)</f>
        <v>0</v>
      </c>
      <c r="AE28" s="14"/>
      <c r="AF28" s="14"/>
      <c r="AG28" s="14"/>
      <c r="AH28" s="14"/>
      <c r="AI28" s="14"/>
      <c r="AJ28" s="14"/>
      <c r="AK28" s="14"/>
      <c r="AL28" s="14"/>
      <c r="AM28" s="14"/>
      <c r="AN28" s="14"/>
      <c r="AO28" s="14"/>
      <c r="AP28" s="14"/>
      <c r="AQ28" s="14"/>
    </row>
    <row r="29" customFormat="false" ht="12.8" hidden="false" customHeight="false" outlineLevel="0" collapsed="false">
      <c r="A29" s="13" t="n">
        <v>18717</v>
      </c>
      <c r="B29" s="14" t="n">
        <v>20170614</v>
      </c>
      <c r="C29" s="13" t="n">
        <v>181830</v>
      </c>
      <c r="D29" s="14" t="n">
        <v>1</v>
      </c>
      <c r="E29" s="15" t="n">
        <v>-103.18</v>
      </c>
      <c r="F29" s="15" t="n">
        <v>50.28</v>
      </c>
      <c r="G29" s="15" t="n">
        <v>66298.41</v>
      </c>
      <c r="H29" s="15" t="n">
        <v>6.88</v>
      </c>
      <c r="I29" s="15" t="n">
        <v>0</v>
      </c>
      <c r="J29" s="15" t="n">
        <v>6.2</v>
      </c>
      <c r="K29" s="15" t="n">
        <v>4.8</v>
      </c>
      <c r="L29" s="14" t="n">
        <v>652</v>
      </c>
      <c r="M29" s="14" t="n">
        <v>1</v>
      </c>
      <c r="N29" s="14"/>
      <c r="O29" s="14"/>
      <c r="P29" s="14"/>
      <c r="Q29" s="14"/>
      <c r="R29" s="14"/>
      <c r="S29" s="14"/>
      <c r="T29" s="14"/>
      <c r="U29" s="14"/>
      <c r="V29" s="14"/>
      <c r="W29" s="14"/>
      <c r="X29" s="14"/>
      <c r="Y29" s="14"/>
      <c r="Z29" s="14"/>
      <c r="AA29" s="14"/>
      <c r="AB29" s="14"/>
      <c r="AC29" s="14"/>
      <c r="AD29" s="14" t="n">
        <f aca="false">SUM(T29:AC29)</f>
        <v>0</v>
      </c>
      <c r="AE29" s="14"/>
      <c r="AF29" s="14"/>
      <c r="AG29" s="14"/>
      <c r="AH29" s="14"/>
      <c r="AI29" s="14"/>
      <c r="AJ29" s="14"/>
      <c r="AK29" s="14"/>
      <c r="AL29" s="14"/>
      <c r="AM29" s="14"/>
      <c r="AN29" s="14"/>
      <c r="AO29" s="14"/>
      <c r="AP29" s="14"/>
      <c r="AQ29" s="14"/>
    </row>
    <row r="30" customFormat="false" ht="12.8" hidden="false" customHeight="false" outlineLevel="0" collapsed="false">
      <c r="A30" s="13" t="n">
        <v>18773</v>
      </c>
      <c r="B30" s="14" t="n">
        <v>20170618</v>
      </c>
      <c r="C30" s="13" t="n">
        <v>82132</v>
      </c>
      <c r="D30" s="14" t="n">
        <v>1</v>
      </c>
      <c r="E30" s="15" t="n">
        <v>-95.18</v>
      </c>
      <c r="F30" s="15" t="n">
        <v>37.97</v>
      </c>
      <c r="G30" s="15" t="n">
        <v>54044.53</v>
      </c>
      <c r="H30" s="15" t="n">
        <v>15.38</v>
      </c>
      <c r="I30" s="15" t="n">
        <v>0</v>
      </c>
      <c r="J30" s="15" t="n">
        <v>4.7</v>
      </c>
      <c r="K30" s="15" t="n">
        <v>4.5</v>
      </c>
      <c r="L30" s="14" t="n">
        <v>326</v>
      </c>
      <c r="M30" s="14" t="n">
        <v>1</v>
      </c>
      <c r="N30" s="14"/>
      <c r="O30" s="14"/>
      <c r="P30" s="14"/>
      <c r="Q30" s="14"/>
      <c r="R30" s="14"/>
      <c r="S30" s="14"/>
      <c r="T30" s="14"/>
      <c r="U30" s="14"/>
      <c r="V30" s="14"/>
      <c r="W30" s="14"/>
      <c r="X30" s="14"/>
      <c r="Y30" s="14"/>
      <c r="Z30" s="14"/>
      <c r="AA30" s="14"/>
      <c r="AB30" s="14"/>
      <c r="AC30" s="14"/>
      <c r="AD30" s="14" t="n">
        <f aca="false">SUM(T30:AC30)</f>
        <v>0</v>
      </c>
      <c r="AE30" s="14"/>
      <c r="AF30" s="14"/>
      <c r="AG30" s="14"/>
      <c r="AH30" s="14"/>
      <c r="AI30" s="14"/>
      <c r="AJ30" s="14"/>
      <c r="AK30" s="14"/>
      <c r="AL30" s="14"/>
      <c r="AM30" s="14"/>
      <c r="AN30" s="14"/>
      <c r="AO30" s="14"/>
      <c r="AP30" s="14"/>
      <c r="AQ30" s="14"/>
    </row>
    <row r="31" customFormat="false" ht="12.8" hidden="false" customHeight="false" outlineLevel="0" collapsed="false">
      <c r="A31" s="13" t="n">
        <v>18932</v>
      </c>
      <c r="B31" s="14" t="n">
        <v>20170628</v>
      </c>
      <c r="C31" s="13" t="n">
        <v>140313</v>
      </c>
      <c r="D31" s="14" t="n">
        <v>1</v>
      </c>
      <c r="E31" s="15" t="n">
        <v>-93.52</v>
      </c>
      <c r="F31" s="15" t="n">
        <v>43.62</v>
      </c>
      <c r="G31" s="15" t="n">
        <v>63344.81</v>
      </c>
      <c r="H31" s="15" t="n">
        <v>8.88</v>
      </c>
      <c r="I31" s="15" t="n">
        <v>0</v>
      </c>
      <c r="J31" s="15" t="n">
        <v>5.9</v>
      </c>
      <c r="K31" s="15" t="n">
        <v>6.3</v>
      </c>
      <c r="L31" s="14" t="n">
        <v>396</v>
      </c>
      <c r="M31" s="14" t="n">
        <v>1</v>
      </c>
      <c r="N31" s="14"/>
      <c r="O31" s="14"/>
      <c r="P31" s="14"/>
      <c r="Q31" s="14"/>
      <c r="R31" s="14"/>
      <c r="S31" s="14"/>
      <c r="T31" s="14"/>
      <c r="U31" s="14"/>
      <c r="V31" s="14"/>
      <c r="W31" s="14"/>
      <c r="X31" s="14"/>
      <c r="Y31" s="14"/>
      <c r="Z31" s="14"/>
      <c r="AA31" s="14"/>
      <c r="AB31" s="14"/>
      <c r="AC31" s="14"/>
      <c r="AD31" s="14" t="n">
        <f aca="false">SUM(T31:AC31)</f>
        <v>0</v>
      </c>
      <c r="AE31" s="14"/>
      <c r="AF31" s="14"/>
      <c r="AG31" s="14"/>
      <c r="AH31" s="14"/>
      <c r="AI31" s="14"/>
      <c r="AJ31" s="14"/>
      <c r="AK31" s="14"/>
      <c r="AL31" s="14"/>
      <c r="AM31" s="14"/>
      <c r="AN31" s="14"/>
      <c r="AO31" s="14"/>
      <c r="AP31" s="14"/>
      <c r="AQ31" s="14"/>
    </row>
    <row r="32" customFormat="false" ht="12.8" hidden="false" customHeight="false" outlineLevel="0" collapsed="false">
      <c r="A32" s="13" t="n">
        <v>19101</v>
      </c>
      <c r="B32" s="14" t="n">
        <v>20170709</v>
      </c>
      <c r="C32" s="13" t="n">
        <v>104943</v>
      </c>
      <c r="D32" s="14" t="n">
        <v>1</v>
      </c>
      <c r="E32" s="15" t="n">
        <v>-96.77</v>
      </c>
      <c r="F32" s="15" t="n">
        <v>47.45</v>
      </c>
      <c r="G32" s="15" t="n">
        <v>65572.41</v>
      </c>
      <c r="H32" s="15" t="n">
        <v>9.88</v>
      </c>
      <c r="I32" s="15" t="n">
        <v>0</v>
      </c>
      <c r="J32" s="15" t="n">
        <v>5.9</v>
      </c>
      <c r="K32" s="15" t="n">
        <v>4.85</v>
      </c>
      <c r="L32" s="14" t="n">
        <v>265</v>
      </c>
      <c r="M32" s="14" t="n">
        <v>1</v>
      </c>
      <c r="N32" s="14"/>
      <c r="O32" s="14"/>
      <c r="P32" s="14"/>
      <c r="Q32" s="14"/>
      <c r="R32" s="14"/>
      <c r="S32" s="14"/>
      <c r="T32" s="14"/>
      <c r="U32" s="14"/>
      <c r="V32" s="14"/>
      <c r="W32" s="14"/>
      <c r="X32" s="14"/>
      <c r="Y32" s="14"/>
      <c r="Z32" s="14"/>
      <c r="AA32" s="14"/>
      <c r="AB32" s="14"/>
      <c r="AC32" s="14"/>
      <c r="AD32" s="14" t="n">
        <f aca="false">SUM(T32:AC32)</f>
        <v>0</v>
      </c>
      <c r="AE32" s="14"/>
      <c r="AF32" s="14"/>
      <c r="AG32" s="14"/>
      <c r="AH32" s="14"/>
      <c r="AI32" s="14"/>
      <c r="AJ32" s="14"/>
      <c r="AK32" s="14"/>
      <c r="AL32" s="14"/>
      <c r="AM32" s="14"/>
      <c r="AN32" s="14"/>
      <c r="AO32" s="14"/>
      <c r="AP32" s="14"/>
      <c r="AQ32" s="14"/>
    </row>
    <row r="33" customFormat="false" ht="12.8" hidden="false" customHeight="false" outlineLevel="0" collapsed="false">
      <c r="A33" s="13" t="n">
        <v>19849</v>
      </c>
      <c r="B33" s="14" t="n">
        <v>20170826</v>
      </c>
      <c r="C33" s="13" t="n">
        <v>123503</v>
      </c>
      <c r="D33" s="14" t="n">
        <v>1</v>
      </c>
      <c r="E33" s="15" t="n">
        <v>-94.15</v>
      </c>
      <c r="F33" s="15" t="n">
        <v>46.45</v>
      </c>
      <c r="G33" s="15" t="n">
        <v>50985.35</v>
      </c>
      <c r="H33" s="15" t="n">
        <v>11.25</v>
      </c>
      <c r="I33" s="15" t="n">
        <v>0</v>
      </c>
      <c r="J33" s="15" t="n">
        <v>4.75</v>
      </c>
      <c r="K33" s="15" t="n">
        <v>3.45</v>
      </c>
      <c r="L33" s="14" t="n">
        <v>368</v>
      </c>
      <c r="M33" s="14" t="n">
        <v>1</v>
      </c>
      <c r="N33" s="14"/>
      <c r="O33" s="14"/>
      <c r="P33" s="14"/>
      <c r="Q33" s="14"/>
      <c r="R33" s="14"/>
      <c r="S33" s="14"/>
      <c r="T33" s="14"/>
      <c r="U33" s="14"/>
      <c r="V33" s="14"/>
      <c r="W33" s="14"/>
      <c r="X33" s="14"/>
      <c r="Y33" s="14"/>
      <c r="Z33" s="14"/>
      <c r="AA33" s="14"/>
      <c r="AB33" s="14"/>
      <c r="AC33" s="14"/>
      <c r="AD33" s="14" t="n">
        <f aca="false">SUM(T33:AC33)</f>
        <v>0</v>
      </c>
      <c r="AE33" s="14"/>
      <c r="AF33" s="14"/>
      <c r="AG33" s="14"/>
      <c r="AH33" s="14"/>
      <c r="AI33" s="14"/>
      <c r="AJ33" s="14"/>
      <c r="AK33" s="14"/>
      <c r="AL33" s="14"/>
      <c r="AM33" s="14"/>
      <c r="AN33" s="14"/>
      <c r="AO33" s="14"/>
      <c r="AP33" s="14"/>
      <c r="AQ33" s="14"/>
    </row>
  </sheetData>
  <mergeCells count="4">
    <mergeCell ref="A1:S1"/>
    <mergeCell ref="T1:AC1"/>
    <mergeCell ref="AE1:AQ1"/>
    <mergeCell ref="AE2:AQ2"/>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MJ47"/>
  <sheetViews>
    <sheetView showFormulas="false" showGridLines="true" showRowColHeaders="true" showZeros="true" rightToLeft="false" tabSelected="true" showOutlineSymbols="true" defaultGridColor="true" view="normal" topLeftCell="I1" colorId="64" zoomScale="100" zoomScaleNormal="100" zoomScalePageLayoutView="100" workbookViewId="0">
      <pane xSplit="0" ySplit="2" topLeftCell="A15" activePane="bottomLeft" state="frozen"/>
      <selection pane="topLeft" activeCell="I1" activeCellId="0" sqref="I1"/>
      <selection pane="bottomLeft" activeCell="Z50" activeCellId="0" sqref="Z50"/>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6" min="5" style="2" width="7.13"/>
    <col collapsed="false" customWidth="true" hidden="false" outlineLevel="0" max="7" min="7" style="2" width="7.8"/>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2" width="7.05"/>
    <col collapsed="false" customWidth="true" hidden="false" outlineLevel="0" max="15" min="15" style="0" width="7.05"/>
    <col collapsed="false" customWidth="true" hidden="false" outlineLevel="0" max="16" min="16" style="0" width="8.74"/>
    <col collapsed="false" customWidth="true" hidden="false" outlineLevel="0" max="17" min="17" style="0" width="7.47"/>
    <col collapsed="false" customWidth="true" hidden="false" outlineLevel="0" max="18" min="18" style="0" width="6.48"/>
    <col collapsed="false" customWidth="true" hidden="false" outlineLevel="0" max="19" min="19" style="0" width="8.18"/>
    <col collapsed="false" customWidth="true" hidden="false" outlineLevel="0" max="20" min="20" style="0" width="5.92"/>
    <col collapsed="false" customWidth="true" hidden="false" outlineLevel="0" max="21" min="21" style="0" width="6.77"/>
    <col collapsed="false" customWidth="true" hidden="false" outlineLevel="0" max="22" min="22" style="0" width="9.59"/>
    <col collapsed="false" customWidth="true" hidden="false" outlineLevel="0" max="23" min="23" style="0" width="8.04"/>
    <col collapsed="false" customWidth="false" hidden="false" outlineLevel="0" max="24" min="24" style="0" width="11.52"/>
    <col collapsed="false" customWidth="true" hidden="false" outlineLevel="0" max="25" min="25" style="0" width="8.04"/>
    <col collapsed="false" customWidth="true" hidden="false" outlineLevel="0" max="26" min="26" style="0" width="8.87"/>
    <col collapsed="false" customWidth="true" hidden="false" outlineLevel="0" max="27" min="27" style="0" width="9.03"/>
    <col collapsed="false" customWidth="true" hidden="false" outlineLevel="0" max="28" min="28" style="0" width="9.73"/>
    <col collapsed="false" customWidth="true" hidden="false" outlineLevel="0" max="29" min="29" style="0" width="7.47"/>
    <col collapsed="false" customWidth="true" hidden="false" outlineLevel="0" max="30" min="30" style="0" width="9.59"/>
    <col collapsed="false" customWidth="true" hidden="false" outlineLevel="0" max="31" min="31" style="0" width="6.77"/>
    <col collapsed="false" customWidth="false" hidden="false" outlineLevel="0" max="1025" min="32" style="0" width="11.52"/>
  </cols>
  <sheetData>
    <row r="1" customFormat="false" ht="12.8" hidden="false" customHeight="false" outlineLevel="0" collapsed="false">
      <c r="A1" s="3" t="s">
        <v>35</v>
      </c>
      <c r="B1" s="3"/>
      <c r="C1" s="3"/>
      <c r="D1" s="3"/>
      <c r="E1" s="3"/>
      <c r="F1" s="3"/>
      <c r="G1" s="3"/>
      <c r="H1" s="3"/>
      <c r="I1" s="3"/>
      <c r="J1" s="3"/>
      <c r="K1" s="3"/>
      <c r="L1" s="3"/>
      <c r="M1" s="3"/>
      <c r="N1" s="3"/>
      <c r="O1" s="3"/>
      <c r="P1" s="3"/>
      <c r="Q1" s="3"/>
      <c r="R1" s="3"/>
      <c r="S1" s="3"/>
      <c r="T1" s="3"/>
      <c r="U1" s="4" t="s">
        <v>1</v>
      </c>
      <c r="V1" s="4"/>
      <c r="W1" s="4"/>
      <c r="X1" s="4"/>
      <c r="Y1" s="4"/>
      <c r="Z1" s="4"/>
      <c r="AA1" s="4"/>
      <c r="AB1" s="4"/>
      <c r="AC1" s="4"/>
      <c r="AD1" s="4"/>
      <c r="AE1" s="4"/>
      <c r="AF1" s="5" t="s">
        <v>2</v>
      </c>
      <c r="AG1" s="5"/>
      <c r="AH1" s="5"/>
      <c r="AI1" s="5"/>
      <c r="AJ1" s="5"/>
      <c r="AK1" s="5"/>
      <c r="AL1" s="5"/>
      <c r="AM1" s="5"/>
      <c r="AN1" s="5"/>
      <c r="AO1" s="5"/>
      <c r="AP1" s="5"/>
      <c r="AQ1" s="5"/>
      <c r="AR1" s="5"/>
    </row>
    <row r="2" s="12" customFormat="true" ht="46.45" hidden="false" customHeight="false" outlineLevel="0" collapsed="false">
      <c r="A2" s="6" t="s">
        <v>3</v>
      </c>
      <c r="B2" s="7" t="s">
        <v>4</v>
      </c>
      <c r="C2" s="6" t="s">
        <v>5</v>
      </c>
      <c r="D2" s="7" t="s">
        <v>6</v>
      </c>
      <c r="E2" s="8" t="s">
        <v>7</v>
      </c>
      <c r="F2" s="8" t="s">
        <v>8</v>
      </c>
      <c r="G2" s="8" t="s">
        <v>9</v>
      </c>
      <c r="H2" s="8" t="s">
        <v>10</v>
      </c>
      <c r="I2" s="8" t="s">
        <v>11</v>
      </c>
      <c r="J2" s="8" t="s">
        <v>12</v>
      </c>
      <c r="K2" s="8" t="s">
        <v>13</v>
      </c>
      <c r="L2" s="7" t="s">
        <v>14</v>
      </c>
      <c r="M2" s="7" t="s">
        <v>15</v>
      </c>
      <c r="N2" s="8" t="s">
        <v>36</v>
      </c>
      <c r="O2" s="7" t="s">
        <v>16</v>
      </c>
      <c r="P2" s="7" t="s">
        <v>17</v>
      </c>
      <c r="Q2" s="7" t="s">
        <v>18</v>
      </c>
      <c r="R2" s="7" t="s">
        <v>19</v>
      </c>
      <c r="S2" s="7" t="s">
        <v>20</v>
      </c>
      <c r="T2" s="7" t="s">
        <v>21</v>
      </c>
      <c r="U2" s="9" t="s">
        <v>22</v>
      </c>
      <c r="V2" s="9" t="s">
        <v>23</v>
      </c>
      <c r="W2" s="9" t="s">
        <v>24</v>
      </c>
      <c r="X2" s="9" t="s">
        <v>25</v>
      </c>
      <c r="Y2" s="9" t="s">
        <v>26</v>
      </c>
      <c r="Z2" s="9" t="s">
        <v>27</v>
      </c>
      <c r="AA2" s="9" t="s">
        <v>28</v>
      </c>
      <c r="AB2" s="9" t="s">
        <v>29</v>
      </c>
      <c r="AC2" s="9" t="s">
        <v>30</v>
      </c>
      <c r="AD2" s="9" t="s">
        <v>31</v>
      </c>
      <c r="AE2" s="10" t="s">
        <v>32</v>
      </c>
      <c r="AF2" s="11"/>
      <c r="AG2" s="11"/>
      <c r="AH2" s="11"/>
      <c r="AI2" s="11"/>
      <c r="AJ2" s="11"/>
      <c r="AK2" s="11"/>
      <c r="AL2" s="11"/>
      <c r="AM2" s="11"/>
      <c r="AN2" s="11"/>
      <c r="AO2" s="11"/>
      <c r="AP2" s="11"/>
      <c r="AQ2" s="11"/>
      <c r="AR2" s="11"/>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3" t="n">
        <v>1573</v>
      </c>
      <c r="B3" s="14" t="n">
        <v>20140608</v>
      </c>
      <c r="C3" s="13" t="n">
        <v>184107</v>
      </c>
      <c r="D3" s="14" t="n">
        <v>1</v>
      </c>
      <c r="E3" s="15" t="n">
        <v>-85.8</v>
      </c>
      <c r="F3" s="15" t="n">
        <v>31.9</v>
      </c>
      <c r="G3" s="15" t="n">
        <v>708.54</v>
      </c>
      <c r="H3" s="15" t="n">
        <v>10.25</v>
      </c>
      <c r="I3" s="15" t="n">
        <v>0</v>
      </c>
      <c r="J3" s="15" t="n">
        <v>0.65</v>
      </c>
      <c r="K3" s="15" t="n">
        <v>0.25</v>
      </c>
      <c r="L3" s="14" t="n">
        <v>147</v>
      </c>
      <c r="M3" s="14" t="n">
        <v>1</v>
      </c>
      <c r="N3" s="15" t="n">
        <f aca="false">H3-I3</f>
        <v>10.25</v>
      </c>
      <c r="O3" s="14"/>
      <c r="P3" s="14"/>
      <c r="Q3" s="14"/>
      <c r="R3" s="14"/>
      <c r="S3" s="14"/>
      <c r="T3" s="14"/>
      <c r="U3" s="14"/>
      <c r="V3" s="14"/>
      <c r="W3" s="14"/>
      <c r="X3" s="14"/>
      <c r="Y3" s="14"/>
      <c r="Z3" s="14"/>
      <c r="AA3" s="14"/>
      <c r="AB3" s="14"/>
      <c r="AC3" s="14"/>
      <c r="AD3" s="14"/>
      <c r="AE3" s="14" t="n">
        <f aca="false">SUM(U3:AD3)</f>
        <v>0</v>
      </c>
      <c r="AF3" s="14"/>
      <c r="AG3" s="14"/>
      <c r="AH3" s="14"/>
      <c r="AI3" s="14"/>
      <c r="AJ3" s="14"/>
      <c r="AK3" s="14"/>
      <c r="AL3" s="14"/>
      <c r="AM3" s="14"/>
      <c r="AN3" s="14"/>
      <c r="AO3" s="14"/>
      <c r="AP3" s="14"/>
      <c r="AQ3" s="14"/>
      <c r="AR3" s="14"/>
    </row>
    <row r="4" customFormat="false" ht="12.8" hidden="false" customHeight="false" outlineLevel="0" collapsed="false">
      <c r="A4" s="13" t="n">
        <v>1702</v>
      </c>
      <c r="B4" s="14" t="n">
        <v>20140617</v>
      </c>
      <c r="C4" s="13" t="n">
        <v>21134</v>
      </c>
      <c r="D4" s="14" t="n">
        <v>1</v>
      </c>
      <c r="E4" s="15" t="n">
        <v>-82.8</v>
      </c>
      <c r="F4" s="15" t="n">
        <v>26.08</v>
      </c>
      <c r="G4" s="15" t="n">
        <v>360.94</v>
      </c>
      <c r="H4" s="15" t="n">
        <v>10.62</v>
      </c>
      <c r="I4" s="15" t="n">
        <v>0</v>
      </c>
      <c r="J4" s="15" t="n">
        <v>0.25</v>
      </c>
      <c r="K4" s="15" t="n">
        <v>0.2</v>
      </c>
      <c r="L4" s="14" t="n">
        <v>0</v>
      </c>
      <c r="M4" s="14" t="n">
        <v>0</v>
      </c>
      <c r="N4" s="15" t="n">
        <f aca="false">H4-I4</f>
        <v>10.62</v>
      </c>
      <c r="O4" s="14"/>
      <c r="P4" s="14"/>
      <c r="Q4" s="14"/>
      <c r="R4" s="14"/>
      <c r="S4" s="14"/>
      <c r="T4" s="14"/>
      <c r="U4" s="14"/>
      <c r="V4" s="14"/>
      <c r="W4" s="14"/>
      <c r="X4" s="14"/>
      <c r="Y4" s="14"/>
      <c r="Z4" s="14"/>
      <c r="AA4" s="14"/>
      <c r="AB4" s="14"/>
      <c r="AC4" s="14"/>
      <c r="AD4" s="14"/>
      <c r="AE4" s="14" t="n">
        <f aca="false">SUM(U4:AD4)</f>
        <v>0</v>
      </c>
      <c r="AF4" s="14"/>
      <c r="AG4" s="14"/>
      <c r="AH4" s="14"/>
      <c r="AI4" s="14"/>
      <c r="AJ4" s="14"/>
      <c r="AK4" s="14"/>
      <c r="AL4" s="14"/>
      <c r="AM4" s="14"/>
      <c r="AN4" s="14"/>
      <c r="AO4" s="14"/>
      <c r="AP4" s="14"/>
      <c r="AQ4" s="14"/>
      <c r="AR4" s="14"/>
    </row>
    <row r="5" customFormat="false" ht="12.8" hidden="false" customHeight="false" outlineLevel="0" collapsed="false">
      <c r="A5" s="13" t="n">
        <v>1794</v>
      </c>
      <c r="B5" s="14" t="n">
        <v>20140623</v>
      </c>
      <c r="C5" s="13" t="n">
        <v>327</v>
      </c>
      <c r="D5" s="14" t="n">
        <v>1</v>
      </c>
      <c r="E5" s="15" t="n">
        <v>-82</v>
      </c>
      <c r="F5" s="15" t="n">
        <v>32.33</v>
      </c>
      <c r="G5" s="15" t="n">
        <v>809.74</v>
      </c>
      <c r="H5" s="15" t="n">
        <v>10.38</v>
      </c>
      <c r="I5" s="15" t="n">
        <v>0</v>
      </c>
      <c r="J5" s="15" t="n">
        <v>0.55</v>
      </c>
      <c r="K5" s="15" t="n">
        <v>0.3</v>
      </c>
      <c r="L5" s="14" t="n">
        <v>62</v>
      </c>
      <c r="M5" s="14" t="n">
        <v>1</v>
      </c>
      <c r="N5" s="15" t="n">
        <f aca="false">H5-I5</f>
        <v>10.38</v>
      </c>
      <c r="O5" s="14"/>
      <c r="P5" s="14"/>
      <c r="Q5" s="14"/>
      <c r="R5" s="14"/>
      <c r="S5" s="14"/>
      <c r="T5" s="14"/>
      <c r="U5" s="14"/>
      <c r="V5" s="14"/>
      <c r="W5" s="14"/>
      <c r="X5" s="14"/>
      <c r="Y5" s="14"/>
      <c r="Z5" s="14"/>
      <c r="AA5" s="14"/>
      <c r="AB5" s="14"/>
      <c r="AC5" s="14"/>
      <c r="AD5" s="14"/>
      <c r="AE5" s="14" t="n">
        <f aca="false">SUM(U5:AD5)</f>
        <v>0</v>
      </c>
      <c r="AF5" s="16"/>
      <c r="AG5" s="16"/>
      <c r="AH5" s="16"/>
      <c r="AI5" s="16"/>
      <c r="AJ5" s="16"/>
      <c r="AK5" s="16"/>
      <c r="AL5" s="16"/>
      <c r="AM5" s="16"/>
      <c r="AN5" s="16"/>
      <c r="AO5" s="16"/>
      <c r="AP5" s="16"/>
      <c r="AQ5" s="16"/>
      <c r="AR5" s="16"/>
    </row>
    <row r="6" customFormat="false" ht="12.8" hidden="false" customHeight="false" outlineLevel="0" collapsed="false">
      <c r="A6" s="13" t="n">
        <v>1963</v>
      </c>
      <c r="B6" s="14" t="n">
        <v>20140703</v>
      </c>
      <c r="C6" s="13" t="n">
        <v>205008</v>
      </c>
      <c r="D6" s="14" t="n">
        <v>1</v>
      </c>
      <c r="E6" s="15" t="n">
        <v>-81.43</v>
      </c>
      <c r="F6" s="15" t="n">
        <v>31</v>
      </c>
      <c r="G6" s="15" t="n">
        <v>264.96</v>
      </c>
      <c r="H6" s="15" t="n">
        <v>11.88</v>
      </c>
      <c r="I6" s="15" t="n">
        <v>0</v>
      </c>
      <c r="J6" s="15" t="n">
        <v>0.2</v>
      </c>
      <c r="K6" s="15" t="n">
        <v>0.15</v>
      </c>
      <c r="L6" s="14" t="n">
        <v>0</v>
      </c>
      <c r="M6" s="14" t="n">
        <v>0</v>
      </c>
      <c r="N6" s="15" t="n">
        <f aca="false">H6-I6</f>
        <v>11.88</v>
      </c>
      <c r="O6" s="14"/>
      <c r="P6" s="14"/>
      <c r="Q6" s="14"/>
      <c r="R6" s="14"/>
      <c r="S6" s="14"/>
      <c r="T6" s="14"/>
      <c r="U6" s="14"/>
      <c r="V6" s="14"/>
      <c r="W6" s="14"/>
      <c r="X6" s="14"/>
      <c r="Y6" s="14"/>
      <c r="Z6" s="14"/>
      <c r="AA6" s="14"/>
      <c r="AB6" s="14"/>
      <c r="AC6" s="14"/>
      <c r="AD6" s="14"/>
      <c r="AE6" s="14" t="n">
        <f aca="false">SUM(U6:AD6)</f>
        <v>0</v>
      </c>
      <c r="AF6" s="16"/>
      <c r="AG6" s="16"/>
      <c r="AH6" s="16"/>
      <c r="AI6" s="16"/>
      <c r="AJ6" s="16"/>
      <c r="AK6" s="16"/>
      <c r="AL6" s="16"/>
      <c r="AM6" s="16"/>
      <c r="AN6" s="16"/>
      <c r="AO6" s="16"/>
      <c r="AP6" s="16"/>
      <c r="AQ6" s="16"/>
      <c r="AR6" s="16"/>
    </row>
    <row r="7" customFormat="false" ht="12.8" hidden="false" customHeight="false" outlineLevel="0" collapsed="false">
      <c r="A7" s="13" t="n">
        <v>2040</v>
      </c>
      <c r="B7" s="14" t="n">
        <v>20140708</v>
      </c>
      <c r="C7" s="13" t="n">
        <v>193617</v>
      </c>
      <c r="D7" s="14" t="n">
        <v>1</v>
      </c>
      <c r="E7" s="15" t="n">
        <v>-81.53</v>
      </c>
      <c r="F7" s="15" t="n">
        <v>26.73</v>
      </c>
      <c r="G7" s="15" t="n">
        <v>496.96</v>
      </c>
      <c r="H7" s="15" t="n">
        <v>10.38</v>
      </c>
      <c r="I7" s="15" t="n">
        <v>0</v>
      </c>
      <c r="J7" s="15" t="n">
        <v>0.3</v>
      </c>
      <c r="K7" s="15" t="n">
        <v>0.3</v>
      </c>
      <c r="L7" s="14" t="n">
        <v>6</v>
      </c>
      <c r="M7" s="14" t="n">
        <v>1</v>
      </c>
      <c r="N7" s="15" t="n">
        <f aca="false">H7-I7</f>
        <v>10.38</v>
      </c>
      <c r="O7" s="14"/>
      <c r="P7" s="14"/>
      <c r="Q7" s="14"/>
      <c r="R7" s="14"/>
      <c r="S7" s="14"/>
      <c r="T7" s="14"/>
      <c r="U7" s="14"/>
      <c r="V7" s="14"/>
      <c r="W7" s="14"/>
      <c r="X7" s="14"/>
      <c r="Y7" s="14"/>
      <c r="Z7" s="14"/>
      <c r="AA7" s="14"/>
      <c r="AB7" s="14"/>
      <c r="AC7" s="14"/>
      <c r="AD7" s="14"/>
      <c r="AE7" s="14" t="n">
        <f aca="false">SUM(U7:AD7)</f>
        <v>0</v>
      </c>
      <c r="AF7" s="16"/>
      <c r="AG7" s="16"/>
      <c r="AH7" s="16"/>
      <c r="AI7" s="16"/>
      <c r="AJ7" s="16"/>
      <c r="AK7" s="16"/>
      <c r="AL7" s="16"/>
      <c r="AM7" s="16"/>
      <c r="AN7" s="16"/>
      <c r="AO7" s="16"/>
      <c r="AP7" s="16"/>
      <c r="AQ7" s="16"/>
      <c r="AR7" s="16"/>
    </row>
    <row r="8" customFormat="false" ht="12.8" hidden="false" customHeight="false" outlineLevel="0" collapsed="false">
      <c r="A8" s="13" t="n">
        <v>2071</v>
      </c>
      <c r="B8" s="14" t="n">
        <v>20140710</v>
      </c>
      <c r="C8" s="13" t="n">
        <v>192514</v>
      </c>
      <c r="D8" s="14" t="n">
        <v>1</v>
      </c>
      <c r="E8" s="15" t="n">
        <v>-90.3</v>
      </c>
      <c r="F8" s="15" t="n">
        <v>30.05</v>
      </c>
      <c r="G8" s="15" t="n">
        <v>347.83</v>
      </c>
      <c r="H8" s="15" t="n">
        <v>10.12</v>
      </c>
      <c r="I8" s="15" t="n">
        <v>0</v>
      </c>
      <c r="J8" s="15" t="n">
        <v>0.35</v>
      </c>
      <c r="K8" s="15" t="n">
        <v>0.25</v>
      </c>
      <c r="L8" s="14" t="n">
        <v>0</v>
      </c>
      <c r="M8" s="14" t="n">
        <v>0</v>
      </c>
      <c r="N8" s="15" t="n">
        <f aca="false">H8-I8</f>
        <v>10.12</v>
      </c>
      <c r="O8" s="14"/>
      <c r="P8" s="14"/>
      <c r="Q8" s="14"/>
      <c r="R8" s="14"/>
      <c r="S8" s="14"/>
      <c r="T8" s="14"/>
      <c r="U8" s="14"/>
      <c r="V8" s="14"/>
      <c r="W8" s="14"/>
      <c r="X8" s="14"/>
      <c r="Y8" s="14"/>
      <c r="Z8" s="14"/>
      <c r="AA8" s="14"/>
      <c r="AB8" s="14"/>
      <c r="AC8" s="14"/>
      <c r="AD8" s="14"/>
      <c r="AE8" s="14" t="n">
        <f aca="false">SUM(U8:AD8)</f>
        <v>0</v>
      </c>
      <c r="AF8" s="16"/>
      <c r="AG8" s="16"/>
      <c r="AH8" s="16"/>
      <c r="AI8" s="16"/>
      <c r="AJ8" s="16"/>
      <c r="AK8" s="16"/>
      <c r="AL8" s="16"/>
      <c r="AM8" s="16"/>
      <c r="AN8" s="16"/>
      <c r="AO8" s="16"/>
      <c r="AP8" s="16"/>
      <c r="AQ8" s="16"/>
      <c r="AR8" s="16"/>
    </row>
    <row r="9" customFormat="false" ht="12.8" hidden="false" customHeight="false" outlineLevel="0" collapsed="false">
      <c r="A9" s="13" t="n">
        <v>2071</v>
      </c>
      <c r="B9" s="14" t="n">
        <v>20140710</v>
      </c>
      <c r="C9" s="13" t="n">
        <v>192514</v>
      </c>
      <c r="D9" s="14" t="n">
        <v>2</v>
      </c>
      <c r="E9" s="15" t="n">
        <v>-89.88</v>
      </c>
      <c r="F9" s="15" t="n">
        <v>29.77</v>
      </c>
      <c r="G9" s="15" t="n">
        <v>80.49</v>
      </c>
      <c r="H9" s="15" t="n">
        <v>10.62</v>
      </c>
      <c r="I9" s="15" t="n">
        <v>0.5</v>
      </c>
      <c r="J9" s="15" t="n">
        <v>0.1</v>
      </c>
      <c r="K9" s="15" t="n">
        <v>0.1</v>
      </c>
      <c r="L9" s="14" t="n">
        <v>1</v>
      </c>
      <c r="M9" s="14" t="n">
        <v>1</v>
      </c>
      <c r="N9" s="15" t="n">
        <f aca="false">H9-I9</f>
        <v>10.12</v>
      </c>
      <c r="O9" s="14"/>
      <c r="P9" s="14"/>
      <c r="Q9" s="14"/>
      <c r="R9" s="14"/>
      <c r="S9" s="14"/>
      <c r="T9" s="14"/>
      <c r="U9" s="14"/>
      <c r="V9" s="14"/>
      <c r="W9" s="14"/>
      <c r="X9" s="14"/>
      <c r="Y9" s="14"/>
      <c r="Z9" s="14"/>
      <c r="AA9" s="14"/>
      <c r="AB9" s="14"/>
      <c r="AC9" s="14"/>
      <c r="AD9" s="14"/>
      <c r="AE9" s="14" t="n">
        <f aca="false">SUM(U9:AD9)</f>
        <v>0</v>
      </c>
      <c r="AF9" s="16"/>
      <c r="AG9" s="16"/>
      <c r="AH9" s="16"/>
      <c r="AI9" s="16"/>
      <c r="AJ9" s="16"/>
      <c r="AK9" s="16"/>
      <c r="AL9" s="16"/>
      <c r="AM9" s="16"/>
      <c r="AN9" s="16"/>
      <c r="AO9" s="16"/>
      <c r="AP9" s="16"/>
      <c r="AQ9" s="16"/>
      <c r="AR9" s="16"/>
    </row>
    <row r="10" customFormat="false" ht="12.8" hidden="false" customHeight="false" outlineLevel="0" collapsed="false">
      <c r="A10" s="17" t="n">
        <v>2363</v>
      </c>
      <c r="B10" s="18" t="n">
        <v>20140729</v>
      </c>
      <c r="C10" s="17" t="n">
        <v>135324</v>
      </c>
      <c r="D10" s="18" t="n">
        <v>1</v>
      </c>
      <c r="E10" s="19" t="n">
        <v>-87.3</v>
      </c>
      <c r="F10" s="19" t="n">
        <v>28.42</v>
      </c>
      <c r="G10" s="19" t="n">
        <v>54.37</v>
      </c>
      <c r="H10" s="19" t="n">
        <v>10</v>
      </c>
      <c r="I10" s="19" t="n">
        <v>9.62</v>
      </c>
      <c r="J10" s="19" t="n">
        <v>0.05</v>
      </c>
      <c r="K10" s="19" t="n">
        <v>0.1</v>
      </c>
      <c r="L10" s="18" t="n">
        <v>0</v>
      </c>
      <c r="M10" s="18" t="n">
        <v>0</v>
      </c>
      <c r="N10" s="19" t="n">
        <f aca="false">H10-I10</f>
        <v>0.380000000000001</v>
      </c>
      <c r="O10" s="18"/>
      <c r="P10" s="18"/>
      <c r="Q10" s="18"/>
      <c r="R10" s="18"/>
      <c r="S10" s="18"/>
      <c r="T10" s="18"/>
      <c r="U10" s="18"/>
      <c r="V10" s="18"/>
      <c r="W10" s="18"/>
      <c r="X10" s="18"/>
      <c r="Y10" s="18"/>
      <c r="Z10" s="18"/>
      <c r="AA10" s="18"/>
      <c r="AB10" s="18"/>
      <c r="AC10" s="18"/>
      <c r="AD10" s="18"/>
      <c r="AE10" s="18"/>
      <c r="AF10" s="20"/>
      <c r="AG10" s="20"/>
      <c r="AH10" s="20"/>
      <c r="AI10" s="20"/>
      <c r="AJ10" s="20"/>
      <c r="AK10" s="20"/>
      <c r="AL10" s="20"/>
      <c r="AM10" s="20"/>
      <c r="AN10" s="20"/>
      <c r="AO10" s="20"/>
      <c r="AP10" s="20"/>
      <c r="AQ10" s="20"/>
      <c r="AR10" s="20"/>
    </row>
    <row r="11" customFormat="false" ht="12.8" hidden="false" customHeight="false" outlineLevel="0" collapsed="false">
      <c r="A11" s="13" t="n">
        <v>2618</v>
      </c>
      <c r="B11" s="14" t="n">
        <v>20140814</v>
      </c>
      <c r="C11" s="13" t="n">
        <v>224442</v>
      </c>
      <c r="D11" s="14" t="n">
        <v>2</v>
      </c>
      <c r="E11" s="15" t="n">
        <v>-82.2</v>
      </c>
      <c r="F11" s="15" t="n">
        <v>27.88</v>
      </c>
      <c r="G11" s="15" t="n">
        <v>382.54</v>
      </c>
      <c r="H11" s="15" t="n">
        <v>10.5</v>
      </c>
      <c r="I11" s="15" t="n">
        <v>0</v>
      </c>
      <c r="J11" s="15" t="n">
        <v>0.25</v>
      </c>
      <c r="K11" s="15" t="n">
        <v>0.2</v>
      </c>
      <c r="L11" s="14" t="n">
        <v>25</v>
      </c>
      <c r="M11" s="14" t="n">
        <v>1</v>
      </c>
      <c r="N11" s="15" t="n">
        <f aca="false">H11-I11</f>
        <v>10.5</v>
      </c>
      <c r="O11" s="14"/>
      <c r="P11" s="14"/>
      <c r="Q11" s="14"/>
      <c r="R11" s="14"/>
      <c r="S11" s="14"/>
      <c r="T11" s="14"/>
      <c r="U11" s="14"/>
      <c r="V11" s="14"/>
      <c r="W11" s="14"/>
      <c r="X11" s="14"/>
      <c r="Y11" s="14"/>
      <c r="Z11" s="14"/>
      <c r="AA11" s="14"/>
      <c r="AB11" s="14"/>
      <c r="AC11" s="14"/>
      <c r="AD11" s="14"/>
      <c r="AE11" s="14" t="n">
        <f aca="false">SUM(U11:AD11)</f>
        <v>0</v>
      </c>
      <c r="AF11" s="16"/>
      <c r="AG11" s="16"/>
      <c r="AH11" s="16"/>
      <c r="AI11" s="16"/>
      <c r="AJ11" s="16"/>
      <c r="AK11" s="16"/>
      <c r="AL11" s="16"/>
      <c r="AM11" s="16"/>
      <c r="AN11" s="16"/>
      <c r="AO11" s="16"/>
      <c r="AP11" s="16"/>
      <c r="AQ11" s="16"/>
      <c r="AR11" s="16"/>
    </row>
    <row r="12" customFormat="false" ht="12.8" hidden="false" customHeight="false" outlineLevel="0" collapsed="false">
      <c r="A12" s="13" t="n">
        <v>2680</v>
      </c>
      <c r="B12" s="14" t="n">
        <v>20140818</v>
      </c>
      <c r="C12" s="13" t="n">
        <v>222306</v>
      </c>
      <c r="D12" s="14" t="n">
        <v>1</v>
      </c>
      <c r="E12" s="15" t="n">
        <v>-93.75</v>
      </c>
      <c r="F12" s="15" t="n">
        <v>31</v>
      </c>
      <c r="G12" s="15" t="n">
        <v>874.36</v>
      </c>
      <c r="H12" s="15" t="n">
        <v>12.38</v>
      </c>
      <c r="I12" s="15" t="n">
        <v>0</v>
      </c>
      <c r="J12" s="15" t="n">
        <v>0.55</v>
      </c>
      <c r="K12" s="15" t="n">
        <v>0.35</v>
      </c>
      <c r="L12" s="14" t="n">
        <v>79</v>
      </c>
      <c r="M12" s="14" t="n">
        <v>1</v>
      </c>
      <c r="N12" s="15" t="n">
        <f aca="false">H12-I12</f>
        <v>12.38</v>
      </c>
      <c r="O12" s="14"/>
      <c r="P12" s="14"/>
      <c r="Q12" s="14"/>
      <c r="R12" s="14"/>
      <c r="S12" s="14"/>
      <c r="T12" s="14"/>
      <c r="U12" s="14"/>
      <c r="V12" s="14"/>
      <c r="W12" s="14"/>
      <c r="X12" s="14"/>
      <c r="Y12" s="14"/>
      <c r="Z12" s="14"/>
      <c r="AA12" s="14"/>
      <c r="AB12" s="14"/>
      <c r="AC12" s="14"/>
      <c r="AD12" s="14"/>
      <c r="AE12" s="14" t="n">
        <f aca="false">SUM(U12:AD12)</f>
        <v>0</v>
      </c>
      <c r="AF12" s="16"/>
      <c r="AG12" s="16"/>
      <c r="AH12" s="16"/>
      <c r="AI12" s="16"/>
      <c r="AJ12" s="16"/>
      <c r="AK12" s="16"/>
      <c r="AL12" s="16"/>
      <c r="AM12" s="16"/>
      <c r="AN12" s="16"/>
      <c r="AO12" s="16"/>
      <c r="AP12" s="16"/>
      <c r="AQ12" s="16"/>
      <c r="AR12" s="16"/>
    </row>
    <row r="13" customFormat="false" ht="12.8" hidden="false" customHeight="false" outlineLevel="0" collapsed="false">
      <c r="A13" s="13" t="n">
        <v>2680</v>
      </c>
      <c r="B13" s="14" t="n">
        <v>20140818</v>
      </c>
      <c r="C13" s="13" t="n">
        <v>222306</v>
      </c>
      <c r="D13" s="14" t="n">
        <v>2</v>
      </c>
      <c r="E13" s="15" t="n">
        <v>-95.05</v>
      </c>
      <c r="F13" s="15" t="n">
        <v>31</v>
      </c>
      <c r="G13" s="15" t="n">
        <v>291.45</v>
      </c>
      <c r="H13" s="15" t="n">
        <v>10.12</v>
      </c>
      <c r="I13" s="15" t="n">
        <v>0</v>
      </c>
      <c r="J13" s="15" t="n">
        <v>0.25</v>
      </c>
      <c r="K13" s="15" t="n">
        <v>0.15</v>
      </c>
      <c r="L13" s="14" t="n">
        <v>90</v>
      </c>
      <c r="M13" s="14" t="n">
        <v>1</v>
      </c>
      <c r="N13" s="15" t="n">
        <f aca="false">H13-I13</f>
        <v>10.12</v>
      </c>
      <c r="O13" s="14"/>
      <c r="P13" s="14"/>
      <c r="Q13" s="14"/>
      <c r="R13" s="14"/>
      <c r="S13" s="14"/>
      <c r="T13" s="14"/>
      <c r="U13" s="14"/>
      <c r="V13" s="14"/>
      <c r="W13" s="14"/>
      <c r="X13" s="14"/>
      <c r="Y13" s="14"/>
      <c r="Z13" s="14"/>
      <c r="AA13" s="14"/>
      <c r="AB13" s="14"/>
      <c r="AC13" s="14"/>
      <c r="AD13" s="14"/>
      <c r="AE13" s="14" t="n">
        <f aca="false">SUM(U13:AD13)</f>
        <v>0</v>
      </c>
      <c r="AF13" s="16"/>
      <c r="AG13" s="16"/>
      <c r="AH13" s="16"/>
      <c r="AI13" s="16"/>
      <c r="AJ13" s="16"/>
      <c r="AK13" s="16"/>
      <c r="AL13" s="16"/>
      <c r="AM13" s="16"/>
      <c r="AN13" s="16"/>
      <c r="AO13" s="16"/>
      <c r="AP13" s="16"/>
      <c r="AQ13" s="16"/>
      <c r="AR13" s="16"/>
    </row>
    <row r="14" customFormat="false" ht="12.8" hidden="false" customHeight="false" outlineLevel="0" collapsed="false">
      <c r="A14" s="13" t="n">
        <v>2695</v>
      </c>
      <c r="B14" s="14" t="n">
        <v>20140819</v>
      </c>
      <c r="C14" s="13" t="n">
        <v>213124</v>
      </c>
      <c r="D14" s="14" t="n">
        <v>4</v>
      </c>
      <c r="E14" s="15" t="n">
        <v>-83.22</v>
      </c>
      <c r="F14" s="15" t="n">
        <v>32.47</v>
      </c>
      <c r="G14" s="15" t="n">
        <v>339</v>
      </c>
      <c r="H14" s="15" t="n">
        <v>10.5</v>
      </c>
      <c r="I14" s="15" t="n">
        <v>0</v>
      </c>
      <c r="J14" s="15" t="n">
        <v>0.3</v>
      </c>
      <c r="K14" s="15" t="n">
        <v>0.2</v>
      </c>
      <c r="L14" s="14" t="n">
        <v>104</v>
      </c>
      <c r="M14" s="14" t="n">
        <v>1</v>
      </c>
      <c r="N14" s="15" t="n">
        <f aca="false">H14-I14</f>
        <v>10.5</v>
      </c>
      <c r="O14" s="14"/>
      <c r="P14" s="14"/>
      <c r="Q14" s="14"/>
      <c r="R14" s="14"/>
      <c r="S14" s="14"/>
      <c r="T14" s="14"/>
      <c r="U14" s="14"/>
      <c r="V14" s="14"/>
      <c r="W14" s="14"/>
      <c r="X14" s="14"/>
      <c r="Y14" s="14"/>
      <c r="Z14" s="14"/>
      <c r="AA14" s="14"/>
      <c r="AB14" s="14"/>
      <c r="AC14" s="14"/>
      <c r="AD14" s="14"/>
      <c r="AE14" s="14" t="n">
        <f aca="false">SUM(U14:AD14)</f>
        <v>0</v>
      </c>
      <c r="AF14" s="16"/>
      <c r="AG14" s="16"/>
      <c r="AH14" s="16"/>
      <c r="AI14" s="16"/>
      <c r="AJ14" s="16"/>
      <c r="AK14" s="16"/>
      <c r="AL14" s="16"/>
      <c r="AM14" s="16"/>
      <c r="AN14" s="16"/>
      <c r="AO14" s="16"/>
      <c r="AP14" s="16"/>
      <c r="AQ14" s="16"/>
      <c r="AR14" s="16"/>
    </row>
    <row r="15" customFormat="false" ht="12.8" hidden="false" customHeight="false" outlineLevel="0" collapsed="false">
      <c r="A15" s="17" t="n">
        <v>2695</v>
      </c>
      <c r="B15" s="18" t="n">
        <v>20140819</v>
      </c>
      <c r="C15" s="17" t="n">
        <v>213124</v>
      </c>
      <c r="D15" s="18" t="n">
        <v>5</v>
      </c>
      <c r="E15" s="19" t="n">
        <v>-83.2</v>
      </c>
      <c r="F15" s="19" t="n">
        <v>32.43</v>
      </c>
      <c r="G15" s="19" t="n">
        <v>52.18</v>
      </c>
      <c r="H15" s="19" t="n">
        <v>10.88</v>
      </c>
      <c r="I15" s="19" t="n">
        <v>10.88</v>
      </c>
      <c r="J15" s="19" t="n">
        <v>0.05</v>
      </c>
      <c r="K15" s="19" t="n">
        <v>0.1</v>
      </c>
      <c r="L15" s="18" t="n">
        <v>98</v>
      </c>
      <c r="M15" s="18" t="n">
        <v>1</v>
      </c>
      <c r="N15" s="19" t="n">
        <f aca="false">H15-I15</f>
        <v>0</v>
      </c>
      <c r="O15" s="18"/>
      <c r="P15" s="18"/>
      <c r="Q15" s="18"/>
      <c r="R15" s="18"/>
      <c r="S15" s="18"/>
      <c r="T15" s="18"/>
      <c r="U15" s="18"/>
      <c r="V15" s="18"/>
      <c r="W15" s="18"/>
      <c r="X15" s="18"/>
      <c r="Y15" s="18"/>
      <c r="Z15" s="18"/>
      <c r="AA15" s="18"/>
      <c r="AB15" s="18"/>
      <c r="AC15" s="18"/>
      <c r="AD15" s="18"/>
      <c r="AE15" s="18"/>
      <c r="AF15" s="20"/>
      <c r="AG15" s="20"/>
      <c r="AH15" s="20"/>
      <c r="AI15" s="20"/>
      <c r="AJ15" s="20"/>
      <c r="AK15" s="20"/>
      <c r="AL15" s="20"/>
      <c r="AM15" s="20"/>
      <c r="AN15" s="20"/>
      <c r="AO15" s="20"/>
      <c r="AP15" s="20"/>
      <c r="AQ15" s="20"/>
      <c r="AR15" s="20"/>
    </row>
    <row r="16" customFormat="false" ht="12.8" hidden="false" customHeight="false" outlineLevel="0" collapsed="false">
      <c r="A16" s="13" t="n">
        <v>2726</v>
      </c>
      <c r="B16" s="14" t="n">
        <v>20140821</v>
      </c>
      <c r="C16" s="13" t="n">
        <v>212057</v>
      </c>
      <c r="D16" s="14" t="n">
        <v>1</v>
      </c>
      <c r="E16" s="15" t="n">
        <v>-90.73</v>
      </c>
      <c r="F16" s="15" t="n">
        <v>30.3</v>
      </c>
      <c r="G16" s="15" t="n">
        <v>880.71</v>
      </c>
      <c r="H16" s="15" t="n">
        <v>10.62</v>
      </c>
      <c r="I16" s="15" t="n">
        <v>0</v>
      </c>
      <c r="J16" s="15" t="n">
        <v>0.4</v>
      </c>
      <c r="K16" s="15" t="n">
        <v>0.55</v>
      </c>
      <c r="L16" s="14" t="n">
        <v>3</v>
      </c>
      <c r="M16" s="14" t="n">
        <v>1</v>
      </c>
      <c r="N16" s="15" t="n">
        <f aca="false">H16-I16</f>
        <v>10.62</v>
      </c>
      <c r="O16" s="14"/>
      <c r="P16" s="14"/>
      <c r="Q16" s="14"/>
      <c r="R16" s="14"/>
      <c r="S16" s="14"/>
      <c r="T16" s="14"/>
      <c r="U16" s="14"/>
      <c r="V16" s="14"/>
      <c r="W16" s="14"/>
      <c r="X16" s="14"/>
      <c r="Y16" s="14"/>
      <c r="Z16" s="14"/>
      <c r="AA16" s="14"/>
      <c r="AB16" s="14"/>
      <c r="AC16" s="14"/>
      <c r="AD16" s="14"/>
      <c r="AE16" s="14" t="n">
        <f aca="false">SUM(U16:AD16)</f>
        <v>0</v>
      </c>
      <c r="AF16" s="16"/>
      <c r="AG16" s="16"/>
      <c r="AH16" s="16"/>
      <c r="AI16" s="16"/>
      <c r="AJ16" s="16"/>
      <c r="AK16" s="16"/>
      <c r="AL16" s="16"/>
      <c r="AM16" s="16"/>
      <c r="AN16" s="16"/>
      <c r="AO16" s="16"/>
      <c r="AP16" s="16"/>
      <c r="AQ16" s="16"/>
      <c r="AR16" s="16"/>
    </row>
    <row r="17" customFormat="false" ht="12.8" hidden="false" customHeight="false" outlineLevel="0" collapsed="false">
      <c r="A17" s="13" t="n">
        <v>2840</v>
      </c>
      <c r="B17" s="14" t="n">
        <v>20140829</v>
      </c>
      <c r="C17" s="13" t="n">
        <v>54521</v>
      </c>
      <c r="D17" s="14" t="n">
        <v>1</v>
      </c>
      <c r="E17" s="15" t="n">
        <v>-97.55</v>
      </c>
      <c r="F17" s="15" t="n">
        <v>26.65</v>
      </c>
      <c r="G17" s="15" t="n">
        <v>663.05</v>
      </c>
      <c r="H17" s="15" t="n">
        <v>10.12</v>
      </c>
      <c r="I17" s="15" t="n">
        <v>0</v>
      </c>
      <c r="J17" s="15" t="n">
        <v>0.35</v>
      </c>
      <c r="K17" s="15" t="n">
        <v>0.35</v>
      </c>
      <c r="L17" s="14" t="n">
        <v>11</v>
      </c>
      <c r="M17" s="14" t="n">
        <v>1</v>
      </c>
      <c r="N17" s="15" t="n">
        <f aca="false">H17-I17</f>
        <v>10.12</v>
      </c>
      <c r="O17" s="14"/>
      <c r="P17" s="14"/>
      <c r="Q17" s="14"/>
      <c r="R17" s="14"/>
      <c r="S17" s="14"/>
      <c r="T17" s="14"/>
      <c r="U17" s="14"/>
      <c r="V17" s="14"/>
      <c r="W17" s="14"/>
      <c r="X17" s="14"/>
      <c r="Y17" s="14"/>
      <c r="Z17" s="14"/>
      <c r="AA17" s="14"/>
      <c r="AB17" s="14"/>
      <c r="AC17" s="14"/>
      <c r="AD17" s="14"/>
      <c r="AE17" s="14" t="n">
        <f aca="false">SUM(U17:AD17)</f>
        <v>0</v>
      </c>
      <c r="AF17" s="16"/>
      <c r="AG17" s="16"/>
      <c r="AH17" s="16"/>
      <c r="AI17" s="16"/>
      <c r="AJ17" s="16"/>
      <c r="AK17" s="16"/>
      <c r="AL17" s="16"/>
      <c r="AM17" s="16"/>
      <c r="AN17" s="16"/>
      <c r="AO17" s="16"/>
      <c r="AP17" s="16"/>
      <c r="AQ17" s="16"/>
      <c r="AR17" s="16"/>
    </row>
    <row r="18" customFormat="false" ht="12.8" hidden="false" customHeight="false" outlineLevel="0" collapsed="false">
      <c r="A18" s="13" t="n">
        <v>7384</v>
      </c>
      <c r="B18" s="14" t="n">
        <v>20150617</v>
      </c>
      <c r="C18" s="13" t="n">
        <v>60611</v>
      </c>
      <c r="D18" s="14" t="n">
        <v>1</v>
      </c>
      <c r="E18" s="15" t="n">
        <v>-96.78</v>
      </c>
      <c r="F18" s="15" t="n">
        <v>27.42</v>
      </c>
      <c r="G18" s="15" t="n">
        <v>823.11</v>
      </c>
      <c r="H18" s="15" t="n">
        <v>10</v>
      </c>
      <c r="I18" s="15" t="n">
        <v>0</v>
      </c>
      <c r="J18" s="15" t="n">
        <v>0.5</v>
      </c>
      <c r="K18" s="15" t="n">
        <v>0.3</v>
      </c>
      <c r="L18" s="14" t="n">
        <v>0</v>
      </c>
      <c r="M18" s="14" t="n">
        <v>0</v>
      </c>
      <c r="N18" s="15" t="n">
        <f aca="false">H18-I18</f>
        <v>10</v>
      </c>
      <c r="O18" s="14"/>
      <c r="P18" s="14"/>
      <c r="Q18" s="14"/>
      <c r="R18" s="14"/>
      <c r="S18" s="14"/>
      <c r="T18" s="14"/>
      <c r="U18" s="14"/>
      <c r="V18" s="14"/>
      <c r="W18" s="14"/>
      <c r="X18" s="14"/>
      <c r="Y18" s="14"/>
      <c r="Z18" s="14"/>
      <c r="AA18" s="14"/>
      <c r="AB18" s="14"/>
      <c r="AC18" s="14"/>
      <c r="AD18" s="14"/>
      <c r="AE18" s="14" t="n">
        <f aca="false">SUM(U18:AD18)</f>
        <v>0</v>
      </c>
      <c r="AF18" s="16"/>
      <c r="AG18" s="16"/>
      <c r="AH18" s="16"/>
      <c r="AI18" s="16"/>
      <c r="AJ18" s="16"/>
      <c r="AK18" s="16"/>
      <c r="AL18" s="16"/>
      <c r="AM18" s="16"/>
      <c r="AN18" s="16"/>
      <c r="AO18" s="16"/>
      <c r="AP18" s="16"/>
      <c r="AQ18" s="16"/>
      <c r="AR18" s="16"/>
    </row>
    <row r="19" customFormat="false" ht="12.8" hidden="false" customHeight="false" outlineLevel="0" collapsed="false">
      <c r="A19" s="13" t="n">
        <v>7660</v>
      </c>
      <c r="B19" s="14" t="n">
        <v>20150704</v>
      </c>
      <c r="C19" s="13" t="n">
        <v>235124</v>
      </c>
      <c r="D19" s="14" t="n">
        <v>1</v>
      </c>
      <c r="E19" s="15" t="n">
        <v>-82.48</v>
      </c>
      <c r="F19" s="15" t="n">
        <v>28</v>
      </c>
      <c r="G19" s="15" t="n">
        <v>245.63</v>
      </c>
      <c r="H19" s="15" t="n">
        <v>10.25</v>
      </c>
      <c r="I19" s="15" t="n">
        <v>0</v>
      </c>
      <c r="J19" s="15" t="n">
        <v>0.2</v>
      </c>
      <c r="K19" s="15" t="n">
        <v>0.15</v>
      </c>
      <c r="L19" s="14" t="n">
        <v>7</v>
      </c>
      <c r="M19" s="14" t="n">
        <v>1</v>
      </c>
      <c r="N19" s="15" t="n">
        <f aca="false">H19-I19</f>
        <v>10.25</v>
      </c>
      <c r="O19" s="14"/>
      <c r="P19" s="14"/>
      <c r="Q19" s="14"/>
      <c r="R19" s="14"/>
      <c r="S19" s="14"/>
      <c r="T19" s="14"/>
      <c r="U19" s="14"/>
      <c r="V19" s="14"/>
      <c r="W19" s="14"/>
      <c r="X19" s="14"/>
      <c r="Y19" s="14"/>
      <c r="Z19" s="14"/>
      <c r="AA19" s="14"/>
      <c r="AB19" s="14"/>
      <c r="AC19" s="14"/>
      <c r="AD19" s="14"/>
      <c r="AE19" s="14" t="n">
        <f aca="false">SUM(U19:AD19)</f>
        <v>0</v>
      </c>
      <c r="AF19" s="16"/>
      <c r="AG19" s="16"/>
      <c r="AH19" s="16"/>
      <c r="AI19" s="16"/>
      <c r="AJ19" s="16"/>
      <c r="AK19" s="16"/>
      <c r="AL19" s="16"/>
      <c r="AM19" s="16"/>
      <c r="AN19" s="16"/>
      <c r="AO19" s="16"/>
      <c r="AP19" s="16"/>
      <c r="AQ19" s="16"/>
      <c r="AR19" s="16"/>
    </row>
    <row r="20" customFormat="false" ht="12.8" hidden="false" customHeight="false" outlineLevel="0" collapsed="false">
      <c r="A20" s="13" t="n">
        <v>7676</v>
      </c>
      <c r="B20" s="14" t="n">
        <v>20150706</v>
      </c>
      <c r="C20" s="13" t="n">
        <v>3558</v>
      </c>
      <c r="D20" s="14" t="n">
        <v>1</v>
      </c>
      <c r="E20" s="15" t="n">
        <v>-93.62</v>
      </c>
      <c r="F20" s="15" t="n">
        <v>32.38</v>
      </c>
      <c r="G20" s="15" t="n">
        <v>809.29</v>
      </c>
      <c r="H20" s="15" t="n">
        <v>10.88</v>
      </c>
      <c r="I20" s="15" t="n">
        <v>0</v>
      </c>
      <c r="J20" s="15" t="n">
        <v>0.5</v>
      </c>
      <c r="K20" s="15" t="n">
        <v>0.4</v>
      </c>
      <c r="L20" s="14" t="n">
        <v>43</v>
      </c>
      <c r="M20" s="14" t="n">
        <v>1</v>
      </c>
      <c r="N20" s="15" t="n">
        <f aca="false">H20-I20</f>
        <v>10.88</v>
      </c>
      <c r="O20" s="14"/>
      <c r="P20" s="14"/>
      <c r="Q20" s="14"/>
      <c r="R20" s="14"/>
      <c r="S20" s="14"/>
      <c r="T20" s="14"/>
      <c r="U20" s="14"/>
      <c r="V20" s="14"/>
      <c r="W20" s="14"/>
      <c r="X20" s="14"/>
      <c r="Y20" s="14"/>
      <c r="Z20" s="14"/>
      <c r="AA20" s="14"/>
      <c r="AB20" s="14"/>
      <c r="AC20" s="14"/>
      <c r="AD20" s="14"/>
      <c r="AE20" s="14" t="n">
        <f aca="false">SUM(U20:AD20)</f>
        <v>0</v>
      </c>
      <c r="AF20" s="16"/>
      <c r="AG20" s="16"/>
      <c r="AH20" s="16"/>
      <c r="AI20" s="16"/>
      <c r="AJ20" s="16"/>
      <c r="AK20" s="16"/>
      <c r="AL20" s="16"/>
      <c r="AM20" s="16"/>
      <c r="AN20" s="16"/>
      <c r="AO20" s="16"/>
      <c r="AP20" s="16"/>
      <c r="AQ20" s="16"/>
      <c r="AR20" s="16"/>
    </row>
    <row r="21" customFormat="false" ht="12.8" hidden="false" customHeight="false" outlineLevel="0" collapsed="false">
      <c r="A21" s="13" t="n">
        <v>7768</v>
      </c>
      <c r="B21" s="14" t="n">
        <v>20150711</v>
      </c>
      <c r="C21" s="13" t="n">
        <v>222606</v>
      </c>
      <c r="D21" s="14" t="n">
        <v>1</v>
      </c>
      <c r="E21" s="15" t="n">
        <v>-90.05</v>
      </c>
      <c r="F21" s="15" t="n">
        <v>29.67</v>
      </c>
      <c r="G21" s="15" t="n">
        <v>134.28</v>
      </c>
      <c r="H21" s="15" t="n">
        <v>10</v>
      </c>
      <c r="I21" s="15" t="n">
        <v>0</v>
      </c>
      <c r="J21" s="15" t="n">
        <v>0.15</v>
      </c>
      <c r="K21" s="15" t="n">
        <v>0.1</v>
      </c>
      <c r="L21" s="14" t="n">
        <v>1</v>
      </c>
      <c r="M21" s="14" t="n">
        <v>1</v>
      </c>
      <c r="N21" s="15" t="n">
        <f aca="false">H21-I21</f>
        <v>10</v>
      </c>
      <c r="O21" s="14"/>
      <c r="P21" s="14"/>
      <c r="Q21" s="14"/>
      <c r="R21" s="14"/>
      <c r="S21" s="14"/>
      <c r="T21" s="14"/>
      <c r="U21" s="14"/>
      <c r="V21" s="14"/>
      <c r="W21" s="14"/>
      <c r="X21" s="14"/>
      <c r="Y21" s="14"/>
      <c r="Z21" s="14"/>
      <c r="AA21" s="14"/>
      <c r="AB21" s="14"/>
      <c r="AC21" s="14"/>
      <c r="AD21" s="14"/>
      <c r="AE21" s="14" t="n">
        <f aca="false">SUM(U21:AD21)</f>
        <v>0</v>
      </c>
      <c r="AF21" s="16"/>
      <c r="AG21" s="16"/>
      <c r="AH21" s="16"/>
      <c r="AI21" s="16"/>
      <c r="AJ21" s="16"/>
      <c r="AK21" s="16"/>
      <c r="AL21" s="16"/>
      <c r="AM21" s="16"/>
      <c r="AN21" s="16"/>
      <c r="AO21" s="16"/>
      <c r="AP21" s="16"/>
      <c r="AQ21" s="16"/>
      <c r="AR21" s="16"/>
    </row>
    <row r="22" customFormat="false" ht="12.8" hidden="false" customHeight="false" outlineLevel="0" collapsed="false">
      <c r="A22" s="13" t="n">
        <v>7860</v>
      </c>
      <c r="B22" s="14" t="n">
        <v>20150717</v>
      </c>
      <c r="C22" s="13" t="n">
        <v>202109</v>
      </c>
      <c r="D22" s="14" t="n">
        <v>1</v>
      </c>
      <c r="E22" s="15" t="n">
        <v>-83.35</v>
      </c>
      <c r="F22" s="15" t="n">
        <v>29.83</v>
      </c>
      <c r="G22" s="15" t="n">
        <v>965.4</v>
      </c>
      <c r="H22" s="15" t="n">
        <v>10.5</v>
      </c>
      <c r="I22" s="15" t="n">
        <v>0</v>
      </c>
      <c r="J22" s="15" t="n">
        <v>0.45</v>
      </c>
      <c r="K22" s="15" t="n">
        <v>0.5</v>
      </c>
      <c r="L22" s="14" t="n">
        <v>9</v>
      </c>
      <c r="M22" s="14" t="n">
        <v>1</v>
      </c>
      <c r="N22" s="15" t="n">
        <f aca="false">H22-I22</f>
        <v>10.5</v>
      </c>
      <c r="O22" s="14"/>
      <c r="P22" s="14"/>
      <c r="Q22" s="14"/>
      <c r="R22" s="14"/>
      <c r="S22" s="14"/>
      <c r="T22" s="14"/>
      <c r="U22" s="14"/>
      <c r="V22" s="14"/>
      <c r="W22" s="14"/>
      <c r="X22" s="14"/>
      <c r="Y22" s="14"/>
      <c r="Z22" s="14"/>
      <c r="AA22" s="14"/>
      <c r="AB22" s="14"/>
      <c r="AC22" s="14"/>
      <c r="AD22" s="14"/>
      <c r="AE22" s="14" t="n">
        <f aca="false">SUM(U22:AD22)</f>
        <v>0</v>
      </c>
      <c r="AF22" s="16"/>
      <c r="AG22" s="16"/>
      <c r="AH22" s="16"/>
      <c r="AI22" s="16"/>
      <c r="AJ22" s="16"/>
      <c r="AK22" s="16"/>
      <c r="AL22" s="16"/>
      <c r="AM22" s="16"/>
      <c r="AN22" s="16"/>
      <c r="AO22" s="16"/>
      <c r="AP22" s="16"/>
      <c r="AQ22" s="16"/>
      <c r="AR22" s="16"/>
    </row>
    <row r="23" customFormat="false" ht="12.8" hidden="false" customHeight="false" outlineLevel="0" collapsed="false">
      <c r="A23" s="13" t="n">
        <v>7860</v>
      </c>
      <c r="B23" s="14" t="n">
        <v>20150717</v>
      </c>
      <c r="C23" s="13" t="n">
        <v>202109</v>
      </c>
      <c r="D23" s="14" t="n">
        <v>2</v>
      </c>
      <c r="E23" s="15" t="n">
        <v>-83.85</v>
      </c>
      <c r="F23" s="15" t="n">
        <v>31.7</v>
      </c>
      <c r="G23" s="15" t="n">
        <v>157.8</v>
      </c>
      <c r="H23" s="15" t="n">
        <v>11</v>
      </c>
      <c r="I23" s="15" t="n">
        <v>0</v>
      </c>
      <c r="J23" s="15" t="n">
        <v>0.15</v>
      </c>
      <c r="K23" s="15" t="n">
        <v>0.15</v>
      </c>
      <c r="L23" s="14" t="n">
        <v>99</v>
      </c>
      <c r="M23" s="14" t="n">
        <v>1</v>
      </c>
      <c r="N23" s="15" t="n">
        <f aca="false">H23-I23</f>
        <v>11</v>
      </c>
      <c r="O23" s="14"/>
      <c r="P23" s="14"/>
      <c r="Q23" s="14"/>
      <c r="R23" s="14"/>
      <c r="S23" s="14"/>
      <c r="T23" s="14"/>
      <c r="U23" s="14"/>
      <c r="V23" s="14"/>
      <c r="W23" s="14"/>
      <c r="X23" s="14"/>
      <c r="Y23" s="14"/>
      <c r="Z23" s="14"/>
      <c r="AA23" s="14"/>
      <c r="AB23" s="14"/>
      <c r="AC23" s="14"/>
      <c r="AD23" s="14"/>
      <c r="AE23" s="14" t="n">
        <f aca="false">SUM(U23:AD23)</f>
        <v>0</v>
      </c>
      <c r="AF23" s="16"/>
      <c r="AG23" s="16"/>
      <c r="AH23" s="16"/>
      <c r="AI23" s="16"/>
      <c r="AJ23" s="16"/>
      <c r="AK23" s="16"/>
      <c r="AL23" s="16"/>
      <c r="AM23" s="16"/>
      <c r="AN23" s="16"/>
      <c r="AO23" s="16"/>
      <c r="AP23" s="16"/>
      <c r="AQ23" s="16"/>
      <c r="AR23" s="16"/>
    </row>
    <row r="24" customFormat="false" ht="12.8" hidden="false" customHeight="false" outlineLevel="0" collapsed="false">
      <c r="A24" s="13" t="n">
        <v>8235</v>
      </c>
      <c r="B24" s="14" t="n">
        <v>20150810</v>
      </c>
      <c r="C24" s="13" t="n">
        <v>232542</v>
      </c>
      <c r="D24" s="14" t="n">
        <v>1</v>
      </c>
      <c r="E24" s="15" t="n">
        <v>-89.62</v>
      </c>
      <c r="F24" s="15" t="n">
        <v>31.77</v>
      </c>
      <c r="G24" s="15" t="n">
        <v>867.17</v>
      </c>
      <c r="H24" s="15" t="n">
        <v>10</v>
      </c>
      <c r="I24" s="15" t="n">
        <v>0</v>
      </c>
      <c r="J24" s="15" t="n">
        <v>0.4</v>
      </c>
      <c r="K24" s="15" t="n">
        <v>0.3</v>
      </c>
      <c r="L24" s="14" t="n">
        <v>122</v>
      </c>
      <c r="M24" s="14" t="n">
        <v>1</v>
      </c>
      <c r="N24" s="15" t="n">
        <f aca="false">H24-I24</f>
        <v>10</v>
      </c>
      <c r="O24" s="14"/>
      <c r="P24" s="14"/>
      <c r="Q24" s="14"/>
      <c r="R24" s="14"/>
      <c r="S24" s="14"/>
      <c r="T24" s="14"/>
      <c r="U24" s="14"/>
      <c r="V24" s="14"/>
      <c r="W24" s="14"/>
      <c r="X24" s="14"/>
      <c r="Y24" s="14"/>
      <c r="Z24" s="14"/>
      <c r="AA24" s="14"/>
      <c r="AB24" s="14"/>
      <c r="AC24" s="14"/>
      <c r="AD24" s="14"/>
      <c r="AE24" s="14" t="n">
        <f aca="false">SUM(U24:AD24)</f>
        <v>0</v>
      </c>
      <c r="AF24" s="16"/>
      <c r="AG24" s="16"/>
      <c r="AH24" s="16"/>
      <c r="AI24" s="16"/>
      <c r="AJ24" s="16"/>
      <c r="AK24" s="16"/>
      <c r="AL24" s="16"/>
      <c r="AM24" s="16"/>
      <c r="AN24" s="16"/>
      <c r="AO24" s="16"/>
      <c r="AP24" s="16"/>
      <c r="AQ24" s="16"/>
      <c r="AR24" s="16"/>
    </row>
    <row r="25" customFormat="false" ht="12.8" hidden="false" customHeight="false" outlineLevel="0" collapsed="false">
      <c r="A25" s="13" t="n">
        <v>8383</v>
      </c>
      <c r="B25" s="14" t="n">
        <v>20150820</v>
      </c>
      <c r="C25" s="13" t="n">
        <v>111325</v>
      </c>
      <c r="D25" s="14" t="n">
        <v>1</v>
      </c>
      <c r="E25" s="15" t="n">
        <v>-94.52</v>
      </c>
      <c r="F25" s="15" t="n">
        <v>28.62</v>
      </c>
      <c r="G25" s="15" t="n">
        <v>406.99</v>
      </c>
      <c r="H25" s="15" t="n">
        <v>10.62</v>
      </c>
      <c r="I25" s="15" t="n">
        <v>0</v>
      </c>
      <c r="J25" s="15" t="n">
        <v>0.4</v>
      </c>
      <c r="K25" s="15" t="n">
        <v>0.2</v>
      </c>
      <c r="L25" s="14" t="n">
        <v>0</v>
      </c>
      <c r="M25" s="14" t="n">
        <v>0</v>
      </c>
      <c r="N25" s="15" t="n">
        <f aca="false">H25-I25</f>
        <v>10.62</v>
      </c>
      <c r="O25" s="14"/>
      <c r="P25" s="14"/>
      <c r="Q25" s="14"/>
      <c r="R25" s="14"/>
      <c r="S25" s="14"/>
      <c r="T25" s="14"/>
      <c r="U25" s="14"/>
      <c r="V25" s="14"/>
      <c r="W25" s="14"/>
      <c r="X25" s="14"/>
      <c r="Y25" s="14"/>
      <c r="Z25" s="14"/>
      <c r="AA25" s="14"/>
      <c r="AB25" s="14"/>
      <c r="AC25" s="14"/>
      <c r="AD25" s="14"/>
      <c r="AE25" s="14" t="n">
        <f aca="false">SUM(U25:AD25)</f>
        <v>0</v>
      </c>
      <c r="AF25" s="16"/>
      <c r="AG25" s="16"/>
      <c r="AH25" s="16"/>
      <c r="AI25" s="16"/>
      <c r="AJ25" s="16"/>
      <c r="AK25" s="16"/>
      <c r="AL25" s="16"/>
      <c r="AM25" s="16"/>
      <c r="AN25" s="16"/>
      <c r="AO25" s="16"/>
      <c r="AP25" s="16"/>
      <c r="AQ25" s="16"/>
      <c r="AR25" s="16"/>
    </row>
    <row r="26" customFormat="false" ht="12.8" hidden="false" customHeight="false" outlineLevel="0" collapsed="false">
      <c r="A26" s="13" t="n">
        <v>8404</v>
      </c>
      <c r="B26" s="14" t="n">
        <v>20150821</v>
      </c>
      <c r="C26" s="13" t="n">
        <v>200808</v>
      </c>
      <c r="D26" s="14" t="n">
        <v>1</v>
      </c>
      <c r="E26" s="15" t="n">
        <v>-84.88</v>
      </c>
      <c r="F26" s="15" t="n">
        <v>30.2</v>
      </c>
      <c r="G26" s="15" t="n">
        <v>427.45</v>
      </c>
      <c r="H26" s="15" t="n">
        <v>10</v>
      </c>
      <c r="I26" s="15" t="n">
        <v>0</v>
      </c>
      <c r="J26" s="15" t="n">
        <v>0.4</v>
      </c>
      <c r="K26" s="15" t="n">
        <v>0.15</v>
      </c>
      <c r="L26" s="14" t="n">
        <v>22</v>
      </c>
      <c r="M26" s="14" t="n">
        <v>1</v>
      </c>
      <c r="N26" s="15" t="n">
        <f aca="false">H26-I26</f>
        <v>10</v>
      </c>
      <c r="O26" s="14"/>
      <c r="P26" s="14"/>
      <c r="Q26" s="14"/>
      <c r="R26" s="14"/>
      <c r="S26" s="14"/>
      <c r="T26" s="14"/>
      <c r="U26" s="14"/>
      <c r="V26" s="14"/>
      <c r="W26" s="14"/>
      <c r="X26" s="14"/>
      <c r="Y26" s="14"/>
      <c r="Z26" s="14"/>
      <c r="AA26" s="14"/>
      <c r="AB26" s="14"/>
      <c r="AC26" s="14"/>
      <c r="AD26" s="14"/>
      <c r="AE26" s="14" t="n">
        <f aca="false">SUM(U26:AD26)</f>
        <v>0</v>
      </c>
      <c r="AF26" s="16"/>
      <c r="AG26" s="16"/>
      <c r="AH26" s="16"/>
      <c r="AI26" s="16"/>
      <c r="AJ26" s="16"/>
      <c r="AK26" s="16"/>
      <c r="AL26" s="16"/>
      <c r="AM26" s="16"/>
      <c r="AN26" s="16"/>
      <c r="AO26" s="16"/>
      <c r="AP26" s="16"/>
      <c r="AQ26" s="16"/>
      <c r="AR26" s="16"/>
    </row>
    <row r="27" customFormat="false" ht="12.8" hidden="false" customHeight="false" outlineLevel="0" collapsed="false">
      <c r="A27" s="13" t="n">
        <v>8466</v>
      </c>
      <c r="B27" s="14" t="n">
        <v>20150825</v>
      </c>
      <c r="C27" s="13" t="n">
        <v>194539</v>
      </c>
      <c r="D27" s="14" t="n">
        <v>1</v>
      </c>
      <c r="E27" s="15" t="n">
        <v>-97.68</v>
      </c>
      <c r="F27" s="15" t="n">
        <v>31.78</v>
      </c>
      <c r="G27" s="15" t="n">
        <v>341.61</v>
      </c>
      <c r="H27" s="15" t="n">
        <v>10.38</v>
      </c>
      <c r="I27" s="15" t="n">
        <v>0.12</v>
      </c>
      <c r="J27" s="15" t="n">
        <v>0.2</v>
      </c>
      <c r="K27" s="15" t="n">
        <v>0.2</v>
      </c>
      <c r="L27" s="14" t="n">
        <v>272</v>
      </c>
      <c r="M27" s="14" t="n">
        <v>1</v>
      </c>
      <c r="N27" s="15" t="n">
        <f aca="false">H27-I27</f>
        <v>10.26</v>
      </c>
      <c r="O27" s="14"/>
      <c r="P27" s="14"/>
      <c r="Q27" s="14"/>
      <c r="R27" s="14"/>
      <c r="S27" s="14"/>
      <c r="T27" s="14"/>
      <c r="U27" s="14"/>
      <c r="V27" s="14"/>
      <c r="W27" s="14"/>
      <c r="X27" s="14"/>
      <c r="Y27" s="14"/>
      <c r="Z27" s="14"/>
      <c r="AA27" s="14"/>
      <c r="AB27" s="14"/>
      <c r="AC27" s="14"/>
      <c r="AD27" s="14"/>
      <c r="AE27" s="14" t="n">
        <f aca="false">SUM(U27:AD27)</f>
        <v>0</v>
      </c>
      <c r="AF27" s="16"/>
      <c r="AG27" s="16"/>
      <c r="AH27" s="16"/>
      <c r="AI27" s="16"/>
      <c r="AJ27" s="16"/>
      <c r="AK27" s="16"/>
      <c r="AL27" s="16"/>
      <c r="AM27" s="16"/>
      <c r="AN27" s="16"/>
      <c r="AO27" s="16"/>
      <c r="AP27" s="16"/>
      <c r="AQ27" s="16"/>
      <c r="AR27" s="16"/>
    </row>
    <row r="28" customFormat="false" ht="12.8" hidden="false" customHeight="false" outlineLevel="0" collapsed="false">
      <c r="A28" s="13" t="n">
        <v>13015</v>
      </c>
      <c r="B28" s="14" t="n">
        <v>20160613</v>
      </c>
      <c r="C28" s="13" t="n">
        <v>45719</v>
      </c>
      <c r="D28" s="14" t="n">
        <v>1</v>
      </c>
      <c r="E28" s="15" t="n">
        <v>-80.2</v>
      </c>
      <c r="F28" s="15" t="n">
        <v>32.08</v>
      </c>
      <c r="G28" s="15" t="n">
        <v>628.62</v>
      </c>
      <c r="H28" s="15" t="n">
        <v>10.38</v>
      </c>
      <c r="I28" s="15" t="n">
        <v>0</v>
      </c>
      <c r="J28" s="15" t="n">
        <v>0.45</v>
      </c>
      <c r="K28" s="15" t="n">
        <v>0.3</v>
      </c>
      <c r="L28" s="14" t="n">
        <v>0</v>
      </c>
      <c r="M28" s="14" t="n">
        <v>0</v>
      </c>
      <c r="N28" s="15" t="n">
        <f aca="false">H28-I28</f>
        <v>10.38</v>
      </c>
      <c r="O28" s="14"/>
      <c r="P28" s="14"/>
      <c r="Q28" s="14"/>
      <c r="R28" s="14"/>
      <c r="S28" s="14"/>
      <c r="T28" s="14"/>
      <c r="U28" s="14"/>
      <c r="V28" s="14"/>
      <c r="W28" s="14"/>
      <c r="X28" s="14"/>
      <c r="Y28" s="14"/>
      <c r="Z28" s="14"/>
      <c r="AA28" s="14"/>
      <c r="AB28" s="14"/>
      <c r="AC28" s="14"/>
      <c r="AD28" s="14"/>
      <c r="AE28" s="14" t="n">
        <f aca="false">SUM(U28:AD28)</f>
        <v>0</v>
      </c>
      <c r="AF28" s="16"/>
      <c r="AG28" s="16"/>
      <c r="AH28" s="16"/>
      <c r="AI28" s="16"/>
      <c r="AJ28" s="16"/>
      <c r="AK28" s="16"/>
      <c r="AL28" s="16"/>
      <c r="AM28" s="16"/>
      <c r="AN28" s="16"/>
      <c r="AO28" s="16"/>
      <c r="AP28" s="16"/>
      <c r="AQ28" s="16"/>
      <c r="AR28" s="16"/>
    </row>
    <row r="29" customFormat="false" ht="12.8" hidden="false" customHeight="false" outlineLevel="0" collapsed="false">
      <c r="A29" s="13" t="n">
        <v>13246</v>
      </c>
      <c r="B29" s="14" t="n">
        <v>20160628</v>
      </c>
      <c r="C29" s="13" t="n">
        <v>11904</v>
      </c>
      <c r="D29" s="14" t="n">
        <v>1</v>
      </c>
      <c r="E29" s="15" t="n">
        <v>-90.45</v>
      </c>
      <c r="F29" s="15" t="n">
        <v>30.33</v>
      </c>
      <c r="G29" s="15" t="n">
        <v>747.08</v>
      </c>
      <c r="H29" s="15" t="n">
        <v>10.5</v>
      </c>
      <c r="I29" s="15" t="n">
        <v>0</v>
      </c>
      <c r="J29" s="15" t="n">
        <v>0.35</v>
      </c>
      <c r="K29" s="15" t="n">
        <v>0.4</v>
      </c>
      <c r="L29" s="14" t="n">
        <v>1</v>
      </c>
      <c r="M29" s="14" t="n">
        <v>1</v>
      </c>
      <c r="N29" s="15" t="n">
        <f aca="false">H29-I29</f>
        <v>10.5</v>
      </c>
      <c r="O29" s="14"/>
      <c r="P29" s="14"/>
      <c r="Q29" s="14"/>
      <c r="R29" s="14"/>
      <c r="S29" s="14"/>
      <c r="T29" s="14"/>
      <c r="U29" s="14"/>
      <c r="V29" s="14"/>
      <c r="W29" s="14"/>
      <c r="X29" s="14"/>
      <c r="Y29" s="14"/>
      <c r="Z29" s="14"/>
      <c r="AA29" s="14"/>
      <c r="AB29" s="14"/>
      <c r="AC29" s="14"/>
      <c r="AD29" s="14"/>
      <c r="AE29" s="14" t="n">
        <f aca="false">SUM(U29:AD29)</f>
        <v>0</v>
      </c>
      <c r="AF29" s="16"/>
      <c r="AG29" s="16"/>
      <c r="AH29" s="16"/>
      <c r="AI29" s="16"/>
      <c r="AJ29" s="16"/>
      <c r="AK29" s="16"/>
      <c r="AL29" s="16"/>
      <c r="AM29" s="16"/>
      <c r="AN29" s="16"/>
      <c r="AO29" s="16"/>
      <c r="AP29" s="16"/>
      <c r="AQ29" s="16"/>
      <c r="AR29" s="16"/>
    </row>
    <row r="30" customFormat="false" ht="12.8" hidden="false" customHeight="false" outlineLevel="0" collapsed="false">
      <c r="A30" s="13" t="n">
        <v>13354</v>
      </c>
      <c r="B30" s="14" t="n">
        <v>20160704</v>
      </c>
      <c r="C30" s="13" t="n">
        <v>235513</v>
      </c>
      <c r="D30" s="14" t="n">
        <v>1</v>
      </c>
      <c r="E30" s="15" t="n">
        <v>-99.1</v>
      </c>
      <c r="F30" s="15" t="n">
        <v>32.35</v>
      </c>
      <c r="G30" s="15" t="n">
        <v>287.25</v>
      </c>
      <c r="H30" s="15" t="n">
        <v>11.38</v>
      </c>
      <c r="I30" s="15" t="n">
        <v>0.12</v>
      </c>
      <c r="J30" s="15" t="n">
        <v>0.25</v>
      </c>
      <c r="K30" s="15" t="n">
        <v>0.15</v>
      </c>
      <c r="L30" s="14" t="n">
        <v>513</v>
      </c>
      <c r="M30" s="14" t="n">
        <v>1</v>
      </c>
      <c r="N30" s="15" t="n">
        <f aca="false">H30-I30</f>
        <v>11.26</v>
      </c>
      <c r="O30" s="14"/>
      <c r="P30" s="14"/>
      <c r="Q30" s="14"/>
      <c r="R30" s="14"/>
      <c r="S30" s="14"/>
      <c r="T30" s="14"/>
      <c r="U30" s="14"/>
      <c r="V30" s="14"/>
      <c r="W30" s="14"/>
      <c r="X30" s="14"/>
      <c r="Y30" s="14"/>
      <c r="Z30" s="14"/>
      <c r="AA30" s="14"/>
      <c r="AB30" s="14"/>
      <c r="AC30" s="14"/>
      <c r="AD30" s="14"/>
      <c r="AE30" s="14" t="n">
        <f aca="false">SUM(U30:AD30)</f>
        <v>0</v>
      </c>
      <c r="AF30" s="16"/>
      <c r="AG30" s="16"/>
      <c r="AH30" s="16"/>
      <c r="AI30" s="16"/>
      <c r="AJ30" s="16"/>
      <c r="AK30" s="16"/>
      <c r="AL30" s="16"/>
      <c r="AM30" s="16"/>
      <c r="AN30" s="16"/>
      <c r="AO30" s="16"/>
      <c r="AP30" s="16"/>
      <c r="AQ30" s="16"/>
      <c r="AR30" s="16"/>
    </row>
    <row r="31" customFormat="false" ht="12.8" hidden="false" customHeight="false" outlineLevel="0" collapsed="false">
      <c r="A31" s="13" t="n">
        <v>13384</v>
      </c>
      <c r="B31" s="14" t="n">
        <v>20160706</v>
      </c>
      <c r="C31" s="13" t="n">
        <v>221332</v>
      </c>
      <c r="D31" s="14" t="n">
        <v>2</v>
      </c>
      <c r="E31" s="15" t="n">
        <v>-80.55</v>
      </c>
      <c r="F31" s="15" t="n">
        <v>26.83</v>
      </c>
      <c r="G31" s="15" t="n">
        <v>110.34</v>
      </c>
      <c r="H31" s="15" t="n">
        <v>10.38</v>
      </c>
      <c r="I31" s="15" t="n">
        <v>6.88</v>
      </c>
      <c r="J31" s="15" t="n">
        <v>0.15</v>
      </c>
      <c r="K31" s="15" t="n">
        <v>0.1</v>
      </c>
      <c r="L31" s="14" t="n">
        <v>5</v>
      </c>
      <c r="M31" s="14" t="n">
        <v>1</v>
      </c>
      <c r="N31" s="15" t="n">
        <f aca="false">H31-I31</f>
        <v>3.5</v>
      </c>
      <c r="O31" s="14"/>
      <c r="P31" s="14"/>
      <c r="Q31" s="14"/>
      <c r="R31" s="14"/>
      <c r="S31" s="14"/>
      <c r="T31" s="14"/>
      <c r="U31" s="14"/>
      <c r="V31" s="14"/>
      <c r="W31" s="14"/>
      <c r="X31" s="14"/>
      <c r="Y31" s="14"/>
      <c r="Z31" s="14"/>
      <c r="AA31" s="14"/>
      <c r="AB31" s="14"/>
      <c r="AC31" s="14"/>
      <c r="AD31" s="14"/>
      <c r="AE31" s="14" t="n">
        <f aca="false">SUM(U31:AD31)</f>
        <v>0</v>
      </c>
      <c r="AF31" s="16"/>
      <c r="AG31" s="16"/>
      <c r="AH31" s="16"/>
      <c r="AI31" s="16"/>
      <c r="AJ31" s="16"/>
      <c r="AK31" s="16"/>
      <c r="AL31" s="16"/>
      <c r="AM31" s="16"/>
      <c r="AN31" s="16"/>
      <c r="AO31" s="16"/>
      <c r="AP31" s="16"/>
      <c r="AQ31" s="16"/>
      <c r="AR31" s="16"/>
    </row>
    <row r="32" customFormat="false" ht="12.8" hidden="false" customHeight="false" outlineLevel="0" collapsed="false">
      <c r="A32" s="13" t="n">
        <v>13446</v>
      </c>
      <c r="B32" s="14" t="n">
        <v>20160710</v>
      </c>
      <c r="C32" s="13" t="n">
        <v>215448</v>
      </c>
      <c r="D32" s="14" t="n">
        <v>1</v>
      </c>
      <c r="E32" s="15" t="n">
        <v>-93.57</v>
      </c>
      <c r="F32" s="15" t="n">
        <v>32</v>
      </c>
      <c r="G32" s="15" t="n">
        <v>576.7</v>
      </c>
      <c r="H32" s="15" t="n">
        <v>10.25</v>
      </c>
      <c r="I32" s="15" t="n">
        <v>0</v>
      </c>
      <c r="J32" s="15" t="n">
        <v>0.4</v>
      </c>
      <c r="K32" s="15" t="n">
        <v>0.25</v>
      </c>
      <c r="L32" s="14" t="n">
        <v>63</v>
      </c>
      <c r="M32" s="14" t="n">
        <v>1</v>
      </c>
      <c r="N32" s="15" t="n">
        <f aca="false">H32-I32</f>
        <v>10.25</v>
      </c>
      <c r="O32" s="14"/>
      <c r="P32" s="14"/>
      <c r="Q32" s="14"/>
      <c r="R32" s="14"/>
      <c r="S32" s="14"/>
      <c r="T32" s="14"/>
      <c r="U32" s="14"/>
      <c r="V32" s="14"/>
      <c r="W32" s="14"/>
      <c r="X32" s="14"/>
      <c r="Y32" s="14"/>
      <c r="Z32" s="14"/>
      <c r="AA32" s="14"/>
      <c r="AB32" s="14"/>
      <c r="AC32" s="14"/>
      <c r="AD32" s="14"/>
      <c r="AE32" s="14" t="n">
        <f aca="false">SUM(U32:AD32)</f>
        <v>0</v>
      </c>
      <c r="AF32" s="16"/>
      <c r="AG32" s="16"/>
      <c r="AH32" s="16"/>
      <c r="AI32" s="16"/>
      <c r="AJ32" s="16"/>
      <c r="AK32" s="16"/>
      <c r="AL32" s="16"/>
      <c r="AM32" s="16"/>
      <c r="AN32" s="16"/>
      <c r="AO32" s="16"/>
      <c r="AP32" s="16"/>
      <c r="AQ32" s="16"/>
      <c r="AR32" s="16"/>
    </row>
    <row r="33" customFormat="false" ht="12.8" hidden="false" customHeight="false" outlineLevel="0" collapsed="false">
      <c r="A33" s="13" t="n">
        <v>13492</v>
      </c>
      <c r="B33" s="14" t="n">
        <v>20160713</v>
      </c>
      <c r="C33" s="13" t="n">
        <v>205147</v>
      </c>
      <c r="D33" s="14" t="n">
        <v>1</v>
      </c>
      <c r="E33" s="15" t="n">
        <v>-91.68</v>
      </c>
      <c r="F33" s="15" t="n">
        <v>31.33</v>
      </c>
      <c r="G33" s="15" t="n">
        <v>924.17</v>
      </c>
      <c r="H33" s="15" t="n">
        <v>11.75</v>
      </c>
      <c r="I33" s="15" t="n">
        <v>0</v>
      </c>
      <c r="J33" s="15" t="n">
        <v>0.4</v>
      </c>
      <c r="K33" s="15" t="n">
        <v>0.6</v>
      </c>
      <c r="L33" s="14" t="n">
        <v>12</v>
      </c>
      <c r="M33" s="14" t="n">
        <v>1</v>
      </c>
      <c r="N33" s="15" t="n">
        <f aca="false">H33-I33</f>
        <v>11.75</v>
      </c>
      <c r="O33" s="14"/>
      <c r="P33" s="14"/>
      <c r="Q33" s="14"/>
      <c r="R33" s="14"/>
      <c r="S33" s="14"/>
      <c r="T33" s="14"/>
      <c r="U33" s="14"/>
      <c r="V33" s="14"/>
      <c r="W33" s="14"/>
      <c r="X33" s="14"/>
      <c r="Y33" s="14"/>
      <c r="Z33" s="14"/>
      <c r="AA33" s="14"/>
      <c r="AB33" s="14"/>
      <c r="AC33" s="14"/>
      <c r="AD33" s="14"/>
      <c r="AE33" s="14" t="n">
        <f aca="false">SUM(U33:AD33)</f>
        <v>0</v>
      </c>
      <c r="AF33" s="16"/>
      <c r="AG33" s="16"/>
      <c r="AH33" s="16"/>
      <c r="AI33" s="16"/>
      <c r="AJ33" s="16"/>
      <c r="AK33" s="16"/>
      <c r="AL33" s="16"/>
      <c r="AM33" s="16"/>
      <c r="AN33" s="16"/>
      <c r="AO33" s="16"/>
      <c r="AP33" s="16"/>
      <c r="AQ33" s="16"/>
      <c r="AR33" s="16"/>
    </row>
    <row r="34" customFormat="false" ht="12.8" hidden="false" customHeight="false" outlineLevel="0" collapsed="false">
      <c r="A34" s="13" t="n">
        <v>14008</v>
      </c>
      <c r="B34" s="14" t="n">
        <v>20160816</v>
      </c>
      <c r="C34" s="13" t="n">
        <v>3401</v>
      </c>
      <c r="D34" s="14" t="n">
        <v>1</v>
      </c>
      <c r="E34" s="15" t="n">
        <v>-82.93</v>
      </c>
      <c r="F34" s="15" t="n">
        <v>26.97</v>
      </c>
      <c r="G34" s="15" t="n">
        <v>303.03</v>
      </c>
      <c r="H34" s="15" t="n">
        <v>11.38</v>
      </c>
      <c r="I34" s="15" t="n">
        <v>0</v>
      </c>
      <c r="J34" s="15" t="n">
        <v>0.2</v>
      </c>
      <c r="K34" s="15" t="n">
        <v>0.2</v>
      </c>
      <c r="L34" s="14" t="n">
        <v>0</v>
      </c>
      <c r="M34" s="14" t="n">
        <v>0</v>
      </c>
      <c r="N34" s="15" t="n">
        <f aca="false">H34-I34</f>
        <v>11.38</v>
      </c>
      <c r="O34" s="14"/>
      <c r="P34" s="14"/>
      <c r="Q34" s="14"/>
      <c r="R34" s="14"/>
      <c r="S34" s="14"/>
      <c r="T34" s="14"/>
      <c r="U34" s="14"/>
      <c r="V34" s="14"/>
      <c r="W34" s="14"/>
      <c r="X34" s="14"/>
      <c r="Y34" s="14"/>
      <c r="Z34" s="14"/>
      <c r="AA34" s="14"/>
      <c r="AB34" s="14"/>
      <c r="AC34" s="14"/>
      <c r="AD34" s="14"/>
      <c r="AE34" s="14" t="n">
        <f aca="false">SUM(U34:AD34)</f>
        <v>0</v>
      </c>
      <c r="AF34" s="16"/>
      <c r="AG34" s="16"/>
      <c r="AH34" s="16"/>
      <c r="AI34" s="16"/>
      <c r="AJ34" s="16"/>
      <c r="AK34" s="16"/>
      <c r="AL34" s="16"/>
      <c r="AM34" s="16"/>
      <c r="AN34" s="16"/>
      <c r="AO34" s="16"/>
      <c r="AP34" s="16"/>
      <c r="AQ34" s="16"/>
      <c r="AR34" s="16"/>
    </row>
    <row r="35" customFormat="false" ht="12.8" hidden="false" customHeight="false" outlineLevel="0" collapsed="false">
      <c r="A35" s="13" t="n">
        <v>14131</v>
      </c>
      <c r="B35" s="14" t="n">
        <v>20160823</v>
      </c>
      <c r="C35" s="13" t="n">
        <v>221919</v>
      </c>
      <c r="D35" s="14" t="n">
        <v>1</v>
      </c>
      <c r="E35" s="15" t="n">
        <v>-82.6</v>
      </c>
      <c r="F35" s="15" t="n">
        <v>27.88</v>
      </c>
      <c r="G35" s="15" t="n">
        <v>464.51</v>
      </c>
      <c r="H35" s="15" t="n">
        <v>12.38</v>
      </c>
      <c r="I35" s="15" t="n">
        <v>0</v>
      </c>
      <c r="J35" s="15" t="n">
        <v>0.25</v>
      </c>
      <c r="K35" s="15" t="n">
        <v>0.4</v>
      </c>
      <c r="L35" s="14" t="n">
        <v>0</v>
      </c>
      <c r="M35" s="14" t="n">
        <v>0</v>
      </c>
      <c r="N35" s="15" t="n">
        <f aca="false">H35-I35</f>
        <v>12.38</v>
      </c>
      <c r="O35" s="14"/>
      <c r="P35" s="14"/>
      <c r="Q35" s="14"/>
      <c r="R35" s="14"/>
      <c r="S35" s="14"/>
      <c r="T35" s="14"/>
      <c r="U35" s="14"/>
      <c r="V35" s="14"/>
      <c r="W35" s="14"/>
      <c r="X35" s="14"/>
      <c r="Y35" s="14"/>
      <c r="Z35" s="14"/>
      <c r="AA35" s="14"/>
      <c r="AB35" s="14"/>
      <c r="AC35" s="14"/>
      <c r="AD35" s="14"/>
      <c r="AE35" s="14" t="n">
        <f aca="false">SUM(U35:AD35)</f>
        <v>0</v>
      </c>
      <c r="AF35" s="16"/>
      <c r="AG35" s="16"/>
      <c r="AH35" s="16"/>
      <c r="AI35" s="16"/>
      <c r="AJ35" s="16"/>
      <c r="AK35" s="16"/>
      <c r="AL35" s="16"/>
      <c r="AM35" s="16"/>
      <c r="AN35" s="16"/>
      <c r="AO35" s="16"/>
      <c r="AP35" s="16"/>
      <c r="AQ35" s="16"/>
      <c r="AR35" s="16"/>
    </row>
    <row r="36" customFormat="false" ht="12.8" hidden="false" customHeight="false" outlineLevel="0" collapsed="false">
      <c r="A36" s="13" t="n">
        <v>14131</v>
      </c>
      <c r="B36" s="14" t="n">
        <v>20160823</v>
      </c>
      <c r="C36" s="13" t="n">
        <v>221919</v>
      </c>
      <c r="D36" s="14" t="n">
        <v>2</v>
      </c>
      <c r="E36" s="15" t="n">
        <v>-82.05</v>
      </c>
      <c r="F36" s="15" t="n">
        <v>28.17</v>
      </c>
      <c r="G36" s="15" t="n">
        <v>408.72</v>
      </c>
      <c r="H36" s="15" t="n">
        <v>13.12</v>
      </c>
      <c r="I36" s="15" t="n">
        <v>0</v>
      </c>
      <c r="J36" s="15" t="n">
        <v>0.25</v>
      </c>
      <c r="K36" s="15" t="n">
        <v>0.2</v>
      </c>
      <c r="L36" s="14" t="n">
        <v>36</v>
      </c>
      <c r="M36" s="14" t="n">
        <v>1</v>
      </c>
      <c r="N36" s="15" t="n">
        <f aca="false">H36-I36</f>
        <v>13.12</v>
      </c>
      <c r="O36" s="14"/>
      <c r="P36" s="14"/>
      <c r="Q36" s="14"/>
      <c r="R36" s="14"/>
      <c r="S36" s="14"/>
      <c r="T36" s="14"/>
      <c r="U36" s="14"/>
      <c r="V36" s="14"/>
      <c r="W36" s="14"/>
      <c r="X36" s="14"/>
      <c r="Y36" s="14"/>
      <c r="Z36" s="14"/>
      <c r="AA36" s="14"/>
      <c r="AB36" s="14"/>
      <c r="AC36" s="14"/>
      <c r="AD36" s="14"/>
      <c r="AE36" s="14" t="n">
        <f aca="false">SUM(U36:AD36)</f>
        <v>0</v>
      </c>
      <c r="AF36" s="16"/>
      <c r="AG36" s="16"/>
      <c r="AH36" s="16"/>
      <c r="AI36" s="16"/>
      <c r="AJ36" s="16"/>
      <c r="AK36" s="16"/>
      <c r="AL36" s="16"/>
      <c r="AM36" s="16"/>
      <c r="AN36" s="16"/>
      <c r="AO36" s="16"/>
      <c r="AP36" s="16"/>
      <c r="AQ36" s="16"/>
      <c r="AR36" s="16"/>
    </row>
    <row r="37" customFormat="false" ht="12.8" hidden="false" customHeight="false" outlineLevel="0" collapsed="false">
      <c r="A37" s="13" t="n">
        <v>14162</v>
      </c>
      <c r="B37" s="14" t="n">
        <v>20160825</v>
      </c>
      <c r="C37" s="13" t="n">
        <v>220917</v>
      </c>
      <c r="D37" s="14" t="n">
        <v>1</v>
      </c>
      <c r="E37" s="15" t="n">
        <v>-90.25</v>
      </c>
      <c r="F37" s="15" t="n">
        <v>29.55</v>
      </c>
      <c r="G37" s="15" t="n">
        <v>161.34</v>
      </c>
      <c r="H37" s="15" t="n">
        <v>10.62</v>
      </c>
      <c r="I37" s="15" t="n">
        <v>0</v>
      </c>
      <c r="J37" s="15" t="n">
        <v>0.15</v>
      </c>
      <c r="K37" s="15" t="n">
        <v>0.15</v>
      </c>
      <c r="L37" s="14" t="n">
        <v>0</v>
      </c>
      <c r="M37" s="14" t="n">
        <v>0</v>
      </c>
      <c r="N37" s="15" t="n">
        <f aca="false">H37-I37</f>
        <v>10.62</v>
      </c>
      <c r="O37" s="14"/>
      <c r="P37" s="14"/>
      <c r="Q37" s="14"/>
      <c r="R37" s="14"/>
      <c r="S37" s="14"/>
      <c r="T37" s="14"/>
      <c r="U37" s="14"/>
      <c r="V37" s="14"/>
      <c r="W37" s="14"/>
      <c r="X37" s="14"/>
      <c r="Y37" s="14"/>
      <c r="Z37" s="14"/>
      <c r="AA37" s="14"/>
      <c r="AB37" s="14"/>
      <c r="AC37" s="14"/>
      <c r="AD37" s="14"/>
      <c r="AE37" s="14" t="n">
        <f aca="false">SUM(U37:AD37)</f>
        <v>0</v>
      </c>
      <c r="AF37" s="16"/>
      <c r="AG37" s="16"/>
      <c r="AH37" s="16"/>
      <c r="AI37" s="16"/>
      <c r="AJ37" s="16"/>
      <c r="AK37" s="16"/>
      <c r="AL37" s="16"/>
      <c r="AM37" s="16"/>
      <c r="AN37" s="16"/>
      <c r="AO37" s="16"/>
      <c r="AP37" s="16"/>
      <c r="AQ37" s="16"/>
      <c r="AR37" s="16"/>
    </row>
    <row r="38" customFormat="false" ht="12.8" hidden="false" customHeight="false" outlineLevel="0" collapsed="false">
      <c r="A38" s="13" t="n">
        <v>14177</v>
      </c>
      <c r="B38" s="14" t="n">
        <v>20160826</v>
      </c>
      <c r="C38" s="13" t="n">
        <v>211757</v>
      </c>
      <c r="D38" s="14" t="n">
        <v>2</v>
      </c>
      <c r="E38" s="15" t="n">
        <v>-81.55</v>
      </c>
      <c r="F38" s="15" t="n">
        <v>25.25</v>
      </c>
      <c r="G38" s="15" t="n">
        <v>670.98</v>
      </c>
      <c r="H38" s="15" t="n">
        <v>10.62</v>
      </c>
      <c r="I38" s="15" t="n">
        <v>0</v>
      </c>
      <c r="J38" s="15" t="n">
        <v>0.35</v>
      </c>
      <c r="K38" s="15" t="n">
        <v>0.35</v>
      </c>
      <c r="L38" s="14" t="n">
        <v>0</v>
      </c>
      <c r="M38" s="14" t="n">
        <v>0</v>
      </c>
      <c r="N38" s="15" t="n">
        <f aca="false">H38-I38</f>
        <v>10.62</v>
      </c>
      <c r="O38" s="14"/>
      <c r="P38" s="14"/>
      <c r="Q38" s="14"/>
      <c r="R38" s="14"/>
      <c r="S38" s="14"/>
      <c r="T38" s="14"/>
      <c r="U38" s="14"/>
      <c r="V38" s="14"/>
      <c r="W38" s="14"/>
      <c r="X38" s="14"/>
      <c r="Y38" s="14"/>
      <c r="Z38" s="14"/>
      <c r="AA38" s="14"/>
      <c r="AB38" s="14"/>
      <c r="AC38" s="14"/>
      <c r="AD38" s="14"/>
      <c r="AE38" s="14" t="n">
        <f aca="false">SUM(U38:AD38)</f>
        <v>0</v>
      </c>
      <c r="AF38" s="16"/>
      <c r="AG38" s="16"/>
      <c r="AH38" s="16"/>
      <c r="AI38" s="16"/>
      <c r="AJ38" s="16"/>
      <c r="AK38" s="16"/>
      <c r="AL38" s="16"/>
      <c r="AM38" s="16"/>
      <c r="AN38" s="16"/>
      <c r="AO38" s="16"/>
      <c r="AP38" s="16"/>
      <c r="AQ38" s="16"/>
      <c r="AR38" s="16"/>
    </row>
    <row r="39" customFormat="false" ht="12.8" hidden="false" customHeight="false" outlineLevel="0" collapsed="false">
      <c r="A39" s="13" t="n">
        <v>14177</v>
      </c>
      <c r="B39" s="14" t="n">
        <v>20160826</v>
      </c>
      <c r="C39" s="13" t="n">
        <v>211757</v>
      </c>
      <c r="D39" s="14" t="n">
        <v>3</v>
      </c>
      <c r="E39" s="15" t="n">
        <v>-80.8</v>
      </c>
      <c r="F39" s="15" t="n">
        <v>26.5</v>
      </c>
      <c r="G39" s="15" t="n">
        <v>304.29</v>
      </c>
      <c r="H39" s="15" t="n">
        <v>10.25</v>
      </c>
      <c r="I39" s="15" t="n">
        <v>0</v>
      </c>
      <c r="J39" s="15" t="n">
        <v>0.25</v>
      </c>
      <c r="K39" s="15" t="n">
        <v>0.15</v>
      </c>
      <c r="L39" s="14" t="n">
        <v>4</v>
      </c>
      <c r="M39" s="14" t="n">
        <v>1</v>
      </c>
      <c r="N39" s="15" t="n">
        <f aca="false">H39-I39</f>
        <v>10.25</v>
      </c>
      <c r="O39" s="14"/>
      <c r="P39" s="14"/>
      <c r="Q39" s="14"/>
      <c r="R39" s="14"/>
      <c r="S39" s="14"/>
      <c r="T39" s="14"/>
      <c r="U39" s="14"/>
      <c r="V39" s="14"/>
      <c r="W39" s="14"/>
      <c r="X39" s="14"/>
      <c r="Y39" s="14"/>
      <c r="Z39" s="14"/>
      <c r="AA39" s="14"/>
      <c r="AB39" s="14"/>
      <c r="AC39" s="14"/>
      <c r="AD39" s="14"/>
      <c r="AE39" s="14" t="n">
        <f aca="false">SUM(U39:AD39)</f>
        <v>0</v>
      </c>
      <c r="AF39" s="16"/>
      <c r="AG39" s="16"/>
      <c r="AH39" s="16"/>
      <c r="AI39" s="16"/>
      <c r="AJ39" s="16"/>
      <c r="AK39" s="16"/>
      <c r="AL39" s="16"/>
      <c r="AM39" s="16"/>
      <c r="AN39" s="16"/>
      <c r="AO39" s="16"/>
      <c r="AP39" s="16"/>
      <c r="AQ39" s="16"/>
      <c r="AR39" s="16"/>
    </row>
    <row r="40" customFormat="false" ht="12.8" hidden="false" customHeight="false" outlineLevel="0" collapsed="false">
      <c r="A40" s="13" t="n">
        <v>14177</v>
      </c>
      <c r="B40" s="14" t="n">
        <v>20160826</v>
      </c>
      <c r="C40" s="13" t="n">
        <v>211757</v>
      </c>
      <c r="D40" s="14" t="n">
        <v>4</v>
      </c>
      <c r="E40" s="15" t="n">
        <v>-82.7</v>
      </c>
      <c r="F40" s="15" t="n">
        <v>27.38</v>
      </c>
      <c r="G40" s="15" t="n">
        <v>878.38</v>
      </c>
      <c r="H40" s="15" t="n">
        <v>10.5</v>
      </c>
      <c r="I40" s="15" t="n">
        <v>0</v>
      </c>
      <c r="J40" s="15" t="n">
        <v>0.35</v>
      </c>
      <c r="K40" s="15" t="n">
        <v>0.5</v>
      </c>
      <c r="L40" s="14" t="n">
        <v>0</v>
      </c>
      <c r="M40" s="14" t="n">
        <v>0</v>
      </c>
      <c r="N40" s="15" t="n">
        <f aca="false">H40-I40</f>
        <v>10.5</v>
      </c>
      <c r="O40" s="14"/>
      <c r="P40" s="14"/>
      <c r="Q40" s="14"/>
      <c r="R40" s="14"/>
      <c r="S40" s="14"/>
      <c r="T40" s="14"/>
      <c r="U40" s="14"/>
      <c r="V40" s="14"/>
      <c r="W40" s="14"/>
      <c r="X40" s="14"/>
      <c r="Y40" s="14"/>
      <c r="Z40" s="14"/>
      <c r="AA40" s="14"/>
      <c r="AB40" s="14"/>
      <c r="AC40" s="14"/>
      <c r="AD40" s="14"/>
      <c r="AE40" s="14" t="n">
        <f aca="false">SUM(U40:AD40)</f>
        <v>0</v>
      </c>
      <c r="AF40" s="16"/>
      <c r="AG40" s="16"/>
      <c r="AH40" s="16"/>
      <c r="AI40" s="16"/>
      <c r="AJ40" s="16"/>
      <c r="AK40" s="16"/>
      <c r="AL40" s="16"/>
      <c r="AM40" s="16"/>
      <c r="AN40" s="16"/>
      <c r="AO40" s="16"/>
      <c r="AP40" s="16"/>
      <c r="AQ40" s="16"/>
      <c r="AR40" s="16"/>
    </row>
    <row r="41" customFormat="false" ht="12.8" hidden="false" customHeight="false" outlineLevel="0" collapsed="false">
      <c r="A41" s="13" t="n">
        <v>19264</v>
      </c>
      <c r="B41" s="14" t="n">
        <v>20170719</v>
      </c>
      <c r="C41" s="13" t="n">
        <v>215518</v>
      </c>
      <c r="D41" s="14" t="n">
        <v>1</v>
      </c>
      <c r="E41" s="15" t="n">
        <v>-82.57</v>
      </c>
      <c r="F41" s="15" t="n">
        <v>29.92</v>
      </c>
      <c r="G41" s="15" t="n">
        <v>723.32</v>
      </c>
      <c r="H41" s="15" t="n">
        <v>10.5</v>
      </c>
      <c r="I41" s="15" t="n">
        <v>0</v>
      </c>
      <c r="J41" s="15" t="n">
        <v>0.4</v>
      </c>
      <c r="K41" s="15" t="n">
        <v>0.3</v>
      </c>
      <c r="L41" s="14" t="n">
        <v>31</v>
      </c>
      <c r="M41" s="14" t="n">
        <v>1</v>
      </c>
      <c r="N41" s="15" t="n">
        <f aca="false">H41-I41</f>
        <v>10.5</v>
      </c>
      <c r="O41" s="14"/>
      <c r="P41" s="14"/>
      <c r="Q41" s="14"/>
      <c r="R41" s="14"/>
      <c r="S41" s="14"/>
      <c r="T41" s="14"/>
      <c r="U41" s="14"/>
      <c r="V41" s="14"/>
      <c r="W41" s="14"/>
      <c r="X41" s="14"/>
      <c r="Y41" s="14"/>
      <c r="Z41" s="14"/>
      <c r="AA41" s="14"/>
      <c r="AB41" s="14"/>
      <c r="AC41" s="14"/>
      <c r="AD41" s="14"/>
      <c r="AE41" s="14" t="n">
        <f aca="false">SUM(U41:AD41)</f>
        <v>0</v>
      </c>
      <c r="AF41" s="16"/>
      <c r="AG41" s="16"/>
      <c r="AH41" s="16"/>
      <c r="AI41" s="16"/>
      <c r="AJ41" s="16"/>
      <c r="AK41" s="16"/>
      <c r="AL41" s="16"/>
      <c r="AM41" s="16"/>
      <c r="AN41" s="16"/>
      <c r="AO41" s="16"/>
      <c r="AP41" s="16"/>
      <c r="AQ41" s="16"/>
      <c r="AR41" s="16"/>
    </row>
    <row r="42" customFormat="false" ht="12.8" hidden="false" customHeight="false" outlineLevel="0" collapsed="false">
      <c r="A42" s="13" t="n">
        <v>19326</v>
      </c>
      <c r="B42" s="14" t="n">
        <v>20170723</v>
      </c>
      <c r="C42" s="13" t="n">
        <v>213836</v>
      </c>
      <c r="D42" s="14" t="n">
        <v>1</v>
      </c>
      <c r="E42" s="15" t="n">
        <v>-94.72</v>
      </c>
      <c r="F42" s="15" t="n">
        <v>32.33</v>
      </c>
      <c r="G42" s="15" t="n">
        <v>417.93</v>
      </c>
      <c r="H42" s="15" t="n">
        <v>11.5</v>
      </c>
      <c r="I42" s="15" t="n">
        <v>0</v>
      </c>
      <c r="J42" s="15" t="n">
        <v>0.3</v>
      </c>
      <c r="K42" s="15" t="n">
        <v>0.2</v>
      </c>
      <c r="L42" s="14" t="n">
        <v>104</v>
      </c>
      <c r="M42" s="14" t="n">
        <v>1</v>
      </c>
      <c r="N42" s="15" t="n">
        <f aca="false">H42-I42</f>
        <v>11.5</v>
      </c>
      <c r="O42" s="14"/>
      <c r="P42" s="14"/>
      <c r="Q42" s="14"/>
      <c r="R42" s="14"/>
      <c r="S42" s="14"/>
      <c r="T42" s="14"/>
      <c r="U42" s="14"/>
      <c r="V42" s="14"/>
      <c r="W42" s="14"/>
      <c r="X42" s="14"/>
      <c r="Y42" s="14"/>
      <c r="Z42" s="14"/>
      <c r="AA42" s="14"/>
      <c r="AB42" s="14"/>
      <c r="AC42" s="14"/>
      <c r="AD42" s="14"/>
      <c r="AE42" s="14" t="n">
        <f aca="false">SUM(U42:AD42)</f>
        <v>0</v>
      </c>
      <c r="AF42" s="16"/>
      <c r="AG42" s="16"/>
      <c r="AH42" s="16"/>
      <c r="AI42" s="16"/>
      <c r="AJ42" s="16"/>
      <c r="AK42" s="16"/>
      <c r="AL42" s="16"/>
      <c r="AM42" s="16"/>
      <c r="AN42" s="16"/>
      <c r="AO42" s="16"/>
      <c r="AP42" s="16"/>
      <c r="AQ42" s="16"/>
      <c r="AR42" s="16"/>
    </row>
    <row r="43" customFormat="false" ht="12.8" hidden="false" customHeight="false" outlineLevel="0" collapsed="false">
      <c r="A43" s="13" t="n">
        <v>19326</v>
      </c>
      <c r="B43" s="14" t="n">
        <v>20170723</v>
      </c>
      <c r="C43" s="13" t="n">
        <v>213836</v>
      </c>
      <c r="D43" s="14" t="n">
        <v>2</v>
      </c>
      <c r="E43" s="15" t="n">
        <v>-95.02</v>
      </c>
      <c r="F43" s="15" t="n">
        <v>32.45</v>
      </c>
      <c r="G43" s="15" t="n">
        <v>286.93</v>
      </c>
      <c r="H43" s="15" t="n">
        <v>10.5</v>
      </c>
      <c r="I43" s="15" t="n">
        <v>0</v>
      </c>
      <c r="J43" s="15" t="n">
        <v>0.2</v>
      </c>
      <c r="K43" s="15" t="n">
        <v>0.15</v>
      </c>
      <c r="L43" s="14" t="n">
        <v>107</v>
      </c>
      <c r="M43" s="14" t="n">
        <v>1</v>
      </c>
      <c r="N43" s="15" t="n">
        <f aca="false">H43-I43</f>
        <v>10.5</v>
      </c>
      <c r="O43" s="14"/>
      <c r="P43" s="14"/>
      <c r="Q43" s="14"/>
      <c r="R43" s="14"/>
      <c r="S43" s="14"/>
      <c r="T43" s="14"/>
      <c r="U43" s="14"/>
      <c r="V43" s="14"/>
      <c r="W43" s="14"/>
      <c r="X43" s="14"/>
      <c r="Y43" s="14"/>
      <c r="Z43" s="14"/>
      <c r="AA43" s="14"/>
      <c r="AB43" s="14"/>
      <c r="AC43" s="14"/>
      <c r="AD43" s="14"/>
      <c r="AE43" s="14" t="n">
        <f aca="false">SUM(U43:AD43)</f>
        <v>0</v>
      </c>
      <c r="AF43" s="16"/>
      <c r="AG43" s="16"/>
      <c r="AH43" s="16"/>
      <c r="AI43" s="16"/>
      <c r="AJ43" s="16"/>
      <c r="AK43" s="16"/>
      <c r="AL43" s="16"/>
      <c r="AM43" s="16"/>
      <c r="AN43" s="16"/>
      <c r="AO43" s="16"/>
      <c r="AP43" s="16"/>
      <c r="AQ43" s="16"/>
      <c r="AR43" s="16"/>
    </row>
    <row r="44" customFormat="false" ht="12.8" hidden="false" customHeight="false" outlineLevel="0" collapsed="false">
      <c r="A44" s="13" t="n">
        <v>19854</v>
      </c>
      <c r="B44" s="14" t="n">
        <v>20170826</v>
      </c>
      <c r="C44" s="13" t="n">
        <v>204109</v>
      </c>
      <c r="D44" s="14" t="n">
        <v>1</v>
      </c>
      <c r="E44" s="15" t="n">
        <v>-81.05</v>
      </c>
      <c r="F44" s="15" t="n">
        <v>28.28</v>
      </c>
      <c r="G44" s="15" t="n">
        <v>762.23</v>
      </c>
      <c r="H44" s="15" t="n">
        <v>11</v>
      </c>
      <c r="I44" s="15" t="n">
        <v>0</v>
      </c>
      <c r="J44" s="15" t="n">
        <v>0.45</v>
      </c>
      <c r="K44" s="15" t="n">
        <v>0.4</v>
      </c>
      <c r="L44" s="14" t="n">
        <v>20</v>
      </c>
      <c r="M44" s="14" t="n">
        <v>1</v>
      </c>
      <c r="N44" s="15" t="n">
        <f aca="false">H44-I44</f>
        <v>11</v>
      </c>
      <c r="O44" s="14"/>
      <c r="P44" s="14"/>
      <c r="Q44" s="14"/>
      <c r="R44" s="14"/>
      <c r="S44" s="14"/>
      <c r="T44" s="14"/>
      <c r="U44" s="14"/>
      <c r="V44" s="14"/>
      <c r="W44" s="14"/>
      <c r="X44" s="14"/>
      <c r="Y44" s="14"/>
      <c r="Z44" s="14"/>
      <c r="AA44" s="14"/>
      <c r="AB44" s="14"/>
      <c r="AC44" s="14"/>
      <c r="AD44" s="14"/>
      <c r="AE44" s="14" t="n">
        <f aca="false">SUM(U44:AD44)</f>
        <v>0</v>
      </c>
      <c r="AF44" s="16"/>
      <c r="AG44" s="16"/>
      <c r="AH44" s="16"/>
      <c r="AI44" s="16"/>
      <c r="AJ44" s="16"/>
      <c r="AK44" s="16"/>
      <c r="AL44" s="16"/>
      <c r="AM44" s="16"/>
      <c r="AN44" s="16"/>
      <c r="AO44" s="16"/>
      <c r="AP44" s="16"/>
      <c r="AQ44" s="16"/>
      <c r="AR44" s="16"/>
    </row>
    <row r="45" s="26" customFormat="true" ht="12.8" hidden="false" customHeight="false" outlineLevel="0" collapsed="false">
      <c r="A45" s="21"/>
      <c r="B45" s="22"/>
      <c r="C45" s="21"/>
      <c r="D45" s="22"/>
      <c r="E45" s="23"/>
      <c r="F45" s="23"/>
      <c r="G45" s="23" t="n">
        <f aca="false">AVERAGE(G3:G44)</f>
        <v>486.706428571429</v>
      </c>
      <c r="H45" s="24" t="n">
        <f aca="false">AVERAGE(H3:H44)</f>
        <v>10.7145238095238</v>
      </c>
      <c r="I45" s="24" t="n">
        <f aca="false">AVERAGE(I3:I44)</f>
        <v>0.669523809523809</v>
      </c>
      <c r="J45" s="24" t="n">
        <f aca="false">AVERAGE(J3:J44)</f>
        <v>0.311904761904762</v>
      </c>
      <c r="K45" s="24" t="n">
        <f aca="false">AVERAGE(K3:K44)</f>
        <v>0.257142857142857</v>
      </c>
      <c r="L45" s="24" t="n">
        <f aca="false">AVERAGE(L3:L44)</f>
        <v>49.9285714285714</v>
      </c>
      <c r="M45" s="22"/>
      <c r="N45" s="23"/>
      <c r="O45" s="22"/>
      <c r="P45" s="22"/>
      <c r="Q45" s="22"/>
      <c r="R45" s="22"/>
      <c r="S45" s="22"/>
      <c r="T45" s="22"/>
      <c r="U45" s="23" t="e">
        <f aca="false">AVERAGE(U3:U44)</f>
        <v>#DIV/0!</v>
      </c>
      <c r="V45" s="23" t="e">
        <f aca="false">AVERAGE(V3:V44)</f>
        <v>#DIV/0!</v>
      </c>
      <c r="W45" s="23" t="e">
        <f aca="false">AVERAGE(W3:W44)</f>
        <v>#DIV/0!</v>
      </c>
      <c r="X45" s="23" t="e">
        <f aca="false">AVERAGE(X3:X44)</f>
        <v>#DIV/0!</v>
      </c>
      <c r="Y45" s="23" t="e">
        <f aca="false">AVERAGE(Y3:Y44)</f>
        <v>#DIV/0!</v>
      </c>
      <c r="Z45" s="23" t="e">
        <f aca="false">AVERAGE(Z3:Z44)</f>
        <v>#DIV/0!</v>
      </c>
      <c r="AA45" s="23" t="e">
        <f aca="false">AVERAGE(AA3:AA44)</f>
        <v>#DIV/0!</v>
      </c>
      <c r="AB45" s="23" t="e">
        <f aca="false">AVERAGE(AB3:AB44)</f>
        <v>#DIV/0!</v>
      </c>
      <c r="AC45" s="23" t="e">
        <f aca="false">AVERAGE(AC3:AC44)</f>
        <v>#DIV/0!</v>
      </c>
      <c r="AD45" s="23" t="e">
        <f aca="false">AVERAGE(AD3:AD44)</f>
        <v>#DIV/0!</v>
      </c>
      <c r="AE45" s="23" t="n">
        <f aca="false">AVERAGE(AE3:AE44)</f>
        <v>0</v>
      </c>
      <c r="AF45" s="25"/>
      <c r="AG45" s="25"/>
      <c r="AH45" s="25"/>
      <c r="AI45" s="25"/>
      <c r="AJ45" s="25"/>
      <c r="AK45" s="25"/>
      <c r="AL45" s="25"/>
      <c r="AM45" s="25"/>
      <c r="AN45" s="25"/>
      <c r="AO45" s="25"/>
      <c r="AP45" s="25"/>
      <c r="AQ45" s="25"/>
      <c r="AR45" s="25"/>
    </row>
    <row r="46" customFormat="false" ht="12.8" hidden="false" customHeight="false" outlineLevel="0" collapsed="false">
      <c r="AD46" s="27" t="s">
        <v>37</v>
      </c>
      <c r="AE46" s="23" t="n">
        <f aca="false">MAX(AE3:AE44)</f>
        <v>0</v>
      </c>
    </row>
    <row r="47" customFormat="false" ht="12.8" hidden="false" customHeight="false" outlineLevel="0" collapsed="false">
      <c r="AD47" s="27" t="s">
        <v>38</v>
      </c>
      <c r="AE47" s="23" t="n">
        <f aca="false">MIN(AE3:AE44)</f>
        <v>0</v>
      </c>
    </row>
  </sheetData>
  <mergeCells count="45">
    <mergeCell ref="A1:T1"/>
    <mergeCell ref="U1:AE1"/>
    <mergeCell ref="AF1:AR1"/>
    <mergeCell ref="AF2:AR2"/>
    <mergeCell ref="AF5:AR5"/>
    <mergeCell ref="AF6:AR6"/>
    <mergeCell ref="AF7:AR7"/>
    <mergeCell ref="AF8:AR8"/>
    <mergeCell ref="AF9:AR9"/>
    <mergeCell ref="AF10:AR10"/>
    <mergeCell ref="AF11:AR11"/>
    <mergeCell ref="AF12:AR12"/>
    <mergeCell ref="AF13:AR13"/>
    <mergeCell ref="AF14:AR14"/>
    <mergeCell ref="AF15:AR15"/>
    <mergeCell ref="AF16:AR16"/>
    <mergeCell ref="AF17:AR17"/>
    <mergeCell ref="AF18:AR18"/>
    <mergeCell ref="AF19:AR19"/>
    <mergeCell ref="AF20:AR20"/>
    <mergeCell ref="AF21:AR21"/>
    <mergeCell ref="AF22:AR22"/>
    <mergeCell ref="AF23:AR23"/>
    <mergeCell ref="AF24:AR24"/>
    <mergeCell ref="AF25:AR25"/>
    <mergeCell ref="AF26:AR26"/>
    <mergeCell ref="AF27:AR27"/>
    <mergeCell ref="AF28:AR28"/>
    <mergeCell ref="AF29:AR29"/>
    <mergeCell ref="AF30:AR30"/>
    <mergeCell ref="AF31:AR31"/>
    <mergeCell ref="AF32:AR32"/>
    <mergeCell ref="AF33:AR33"/>
    <mergeCell ref="AF34:AR34"/>
    <mergeCell ref="AF35:AR35"/>
    <mergeCell ref="AF36:AR36"/>
    <mergeCell ref="AF37:AR37"/>
    <mergeCell ref="AF38:AR38"/>
    <mergeCell ref="AF39:AR39"/>
    <mergeCell ref="AF40:AR40"/>
    <mergeCell ref="AF41:AR41"/>
    <mergeCell ref="AF42:AR42"/>
    <mergeCell ref="AF43:AR43"/>
    <mergeCell ref="AF44:AR44"/>
    <mergeCell ref="AF45:AR45"/>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AMJ102"/>
  <sheetViews>
    <sheetView showFormulas="false" showGridLines="true" showRowColHeaders="true" showZeros="true" rightToLeft="false" tabSelected="false" showOutlineSymbols="true" defaultGridColor="true" view="normal" topLeftCell="I1" colorId="64" zoomScale="100" zoomScaleNormal="100" zoomScalePageLayoutView="100" workbookViewId="0">
      <pane xSplit="0" ySplit="2" topLeftCell="A72" activePane="bottomLeft" state="frozen"/>
      <selection pane="topLeft" activeCell="I1" activeCellId="0" sqref="I1"/>
      <selection pane="bottomLeft" activeCell="S109" activeCellId="0" sqref="S109"/>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6" min="5" style="2" width="7.13"/>
    <col collapsed="false" customWidth="true" hidden="false" outlineLevel="0" max="7" min="7" style="2" width="7.8"/>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2" width="7.05"/>
    <col collapsed="false" customWidth="true" hidden="false" outlineLevel="0" max="15" min="15" style="0" width="7.05"/>
    <col collapsed="false" customWidth="true" hidden="false" outlineLevel="0" max="16" min="16" style="0" width="8.87"/>
    <col collapsed="false" customWidth="true" hidden="false" outlineLevel="0" max="17" min="17" style="0" width="6.77"/>
    <col collapsed="false" customWidth="true" hidden="false" outlineLevel="0" max="18" min="18" style="0" width="6.2"/>
    <col collapsed="false" customWidth="true" hidden="false" outlineLevel="0" max="19" min="19" style="0" width="8.74"/>
    <col collapsed="false" customWidth="true" hidden="false" outlineLevel="0" max="20" min="20" style="0" width="5.62"/>
    <col collapsed="false" customWidth="true" hidden="false" outlineLevel="0" max="21" min="21" style="0" width="6.9"/>
    <col collapsed="false" customWidth="true" hidden="false" outlineLevel="0" max="22" min="22" style="0" width="9.87"/>
    <col collapsed="false" customWidth="true" hidden="false" outlineLevel="0" max="23" min="23" style="0" width="6.62"/>
    <col collapsed="false" customWidth="false" hidden="false" outlineLevel="0" max="24" min="24" style="0" width="11.52"/>
    <col collapsed="false" customWidth="true" hidden="false" outlineLevel="0" max="25" min="25" style="0" width="7.61"/>
    <col collapsed="false" customWidth="true" hidden="false" outlineLevel="0" max="26" min="26" style="0" width="8.6"/>
    <col collapsed="false" customWidth="true" hidden="false" outlineLevel="0" max="27" min="27" style="0" width="8.87"/>
    <col collapsed="false" customWidth="true" hidden="false" outlineLevel="0" max="28" min="28" style="0" width="10.72"/>
    <col collapsed="false" customWidth="true" hidden="false" outlineLevel="0" max="29" min="29" style="0" width="7.19"/>
    <col collapsed="false" customWidth="true" hidden="false" outlineLevel="0" max="30" min="30" style="0" width="10.01"/>
    <col collapsed="false" customWidth="true" hidden="false" outlineLevel="0" max="31" min="31" style="0" width="7.88"/>
    <col collapsed="false" customWidth="false" hidden="false" outlineLevel="0" max="1025" min="32" style="0" width="11.52"/>
  </cols>
  <sheetData>
    <row r="1" customFormat="false" ht="12.8" hidden="false" customHeight="false" outlineLevel="0" collapsed="false">
      <c r="A1" s="3" t="s">
        <v>39</v>
      </c>
      <c r="B1" s="3"/>
      <c r="C1" s="3"/>
      <c r="D1" s="3"/>
      <c r="E1" s="3"/>
      <c r="F1" s="3"/>
      <c r="G1" s="3"/>
      <c r="H1" s="3"/>
      <c r="I1" s="3"/>
      <c r="J1" s="3"/>
      <c r="K1" s="3"/>
      <c r="L1" s="3"/>
      <c r="M1" s="3"/>
      <c r="N1" s="3"/>
      <c r="O1" s="3"/>
      <c r="P1" s="3"/>
      <c r="Q1" s="3"/>
      <c r="R1" s="3"/>
      <c r="S1" s="3"/>
      <c r="T1" s="3"/>
      <c r="U1" s="4" t="s">
        <v>1</v>
      </c>
      <c r="V1" s="4"/>
      <c r="W1" s="4"/>
      <c r="X1" s="4"/>
      <c r="Y1" s="4"/>
      <c r="Z1" s="4"/>
      <c r="AA1" s="4"/>
      <c r="AB1" s="4"/>
      <c r="AC1" s="4"/>
      <c r="AD1" s="4"/>
      <c r="AE1" s="4"/>
      <c r="AF1" s="5" t="s">
        <v>2</v>
      </c>
      <c r="AG1" s="5"/>
      <c r="AH1" s="5"/>
      <c r="AI1" s="5"/>
      <c r="AJ1" s="5"/>
      <c r="AK1" s="5"/>
      <c r="AL1" s="5"/>
      <c r="AM1" s="5"/>
      <c r="AN1" s="5"/>
      <c r="AO1" s="5"/>
      <c r="AP1" s="5"/>
      <c r="AQ1" s="5"/>
      <c r="AR1" s="5"/>
    </row>
    <row r="2" s="12" customFormat="true" ht="46.45" hidden="false" customHeight="false" outlineLevel="0" collapsed="false">
      <c r="A2" s="6" t="s">
        <v>3</v>
      </c>
      <c r="B2" s="7" t="s">
        <v>4</v>
      </c>
      <c r="C2" s="6" t="s">
        <v>5</v>
      </c>
      <c r="D2" s="7" t="s">
        <v>6</v>
      </c>
      <c r="E2" s="8" t="s">
        <v>7</v>
      </c>
      <c r="F2" s="8" t="s">
        <v>8</v>
      </c>
      <c r="G2" s="8" t="s">
        <v>9</v>
      </c>
      <c r="H2" s="8" t="s">
        <v>10</v>
      </c>
      <c r="I2" s="8" t="s">
        <v>11</v>
      </c>
      <c r="J2" s="8" t="s">
        <v>12</v>
      </c>
      <c r="K2" s="8" t="s">
        <v>13</v>
      </c>
      <c r="L2" s="7" t="s">
        <v>14</v>
      </c>
      <c r="M2" s="7" t="s">
        <v>15</v>
      </c>
      <c r="N2" s="8" t="s">
        <v>36</v>
      </c>
      <c r="O2" s="7" t="s">
        <v>16</v>
      </c>
      <c r="P2" s="7" t="s">
        <v>17</v>
      </c>
      <c r="Q2" s="7" t="s">
        <v>18</v>
      </c>
      <c r="R2" s="7" t="s">
        <v>19</v>
      </c>
      <c r="S2" s="7" t="s">
        <v>20</v>
      </c>
      <c r="T2" s="7" t="s">
        <v>21</v>
      </c>
      <c r="U2" s="9" t="s">
        <v>22</v>
      </c>
      <c r="V2" s="9" t="s">
        <v>23</v>
      </c>
      <c r="W2" s="9" t="s">
        <v>24</v>
      </c>
      <c r="X2" s="9" t="s">
        <v>25</v>
      </c>
      <c r="Y2" s="9" t="s">
        <v>26</v>
      </c>
      <c r="Z2" s="9" t="s">
        <v>27</v>
      </c>
      <c r="AA2" s="9" t="s">
        <v>28</v>
      </c>
      <c r="AB2" s="9" t="s">
        <v>29</v>
      </c>
      <c r="AC2" s="9" t="s">
        <v>30</v>
      </c>
      <c r="AD2" s="9" t="s">
        <v>31</v>
      </c>
      <c r="AE2" s="10" t="s">
        <v>32</v>
      </c>
      <c r="AF2" s="11"/>
      <c r="AG2" s="11"/>
      <c r="AH2" s="11"/>
      <c r="AI2" s="11"/>
      <c r="AJ2" s="11"/>
      <c r="AK2" s="11"/>
      <c r="AL2" s="11"/>
      <c r="AM2" s="11"/>
      <c r="AN2" s="11"/>
      <c r="AO2" s="11"/>
      <c r="AP2" s="11"/>
      <c r="AQ2" s="11"/>
      <c r="AR2" s="11"/>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7" t="n">
        <v>1472</v>
      </c>
      <c r="B3" s="18" t="n">
        <v>20140602</v>
      </c>
      <c r="C3" s="17" t="n">
        <v>72145</v>
      </c>
      <c r="D3" s="18" t="n">
        <v>1</v>
      </c>
      <c r="E3" s="19" t="n">
        <v>-103.68</v>
      </c>
      <c r="F3" s="19" t="n">
        <v>39.03</v>
      </c>
      <c r="G3" s="19" t="n">
        <v>72.04</v>
      </c>
      <c r="H3" s="19" t="n">
        <v>10.5</v>
      </c>
      <c r="I3" s="19" t="n">
        <v>10</v>
      </c>
      <c r="J3" s="19" t="n">
        <v>0.1</v>
      </c>
      <c r="K3" s="19" t="n">
        <v>0.1</v>
      </c>
      <c r="L3" s="18" t="n">
        <v>1640</v>
      </c>
      <c r="M3" s="18" t="n">
        <v>1</v>
      </c>
      <c r="N3" s="19" t="n">
        <f aca="false">H3-I3</f>
        <v>0.5</v>
      </c>
      <c r="O3" s="18"/>
      <c r="P3" s="18"/>
      <c r="Q3" s="18"/>
      <c r="R3" s="18"/>
      <c r="S3" s="18"/>
      <c r="T3" s="18"/>
      <c r="U3" s="18"/>
      <c r="V3" s="18"/>
      <c r="W3" s="18"/>
      <c r="X3" s="18"/>
      <c r="Y3" s="18"/>
      <c r="Z3" s="18"/>
      <c r="AA3" s="18"/>
      <c r="AB3" s="18"/>
      <c r="AC3" s="18"/>
      <c r="AD3" s="18"/>
      <c r="AE3" s="18" t="n">
        <f aca="false">SUM(U3:AD3)</f>
        <v>0</v>
      </c>
      <c r="AF3" s="20"/>
      <c r="AG3" s="20"/>
      <c r="AH3" s="20"/>
      <c r="AI3" s="20"/>
      <c r="AJ3" s="20"/>
      <c r="AK3" s="20"/>
      <c r="AL3" s="20"/>
      <c r="AM3" s="20"/>
      <c r="AN3" s="20"/>
      <c r="AO3" s="20"/>
      <c r="AP3" s="20"/>
      <c r="AQ3" s="20"/>
      <c r="AR3" s="20"/>
    </row>
    <row r="4" customFormat="false" ht="12.8" hidden="false" customHeight="false" outlineLevel="0" collapsed="false">
      <c r="A4" s="17" t="n">
        <v>1472</v>
      </c>
      <c r="B4" s="18" t="n">
        <v>20140602</v>
      </c>
      <c r="C4" s="17" t="n">
        <v>72145</v>
      </c>
      <c r="D4" s="18" t="n">
        <v>2</v>
      </c>
      <c r="E4" s="19" t="n">
        <v>-103.68</v>
      </c>
      <c r="F4" s="19" t="n">
        <v>39</v>
      </c>
      <c r="G4" s="19" t="n">
        <v>48.04</v>
      </c>
      <c r="H4" s="19" t="n">
        <v>10.75</v>
      </c>
      <c r="I4" s="19" t="n">
        <v>10.75</v>
      </c>
      <c r="J4" s="19" t="n">
        <v>0.1</v>
      </c>
      <c r="K4" s="19" t="n">
        <v>0.05</v>
      </c>
      <c r="L4" s="18" t="n">
        <v>1640</v>
      </c>
      <c r="M4" s="18" t="n">
        <v>1</v>
      </c>
      <c r="N4" s="19" t="n">
        <f aca="false">H4-I4</f>
        <v>0</v>
      </c>
      <c r="O4" s="18"/>
      <c r="P4" s="18"/>
      <c r="Q4" s="18"/>
      <c r="R4" s="18"/>
      <c r="S4" s="18"/>
      <c r="T4" s="18"/>
      <c r="U4" s="18"/>
      <c r="V4" s="18"/>
      <c r="W4" s="18"/>
      <c r="X4" s="18"/>
      <c r="Y4" s="18"/>
      <c r="Z4" s="18"/>
      <c r="AA4" s="18"/>
      <c r="AB4" s="18"/>
      <c r="AC4" s="18"/>
      <c r="AD4" s="18"/>
      <c r="AE4" s="18" t="n">
        <f aca="false">SUM(U4:AD4)</f>
        <v>0</v>
      </c>
      <c r="AF4" s="20"/>
      <c r="AG4" s="20"/>
      <c r="AH4" s="20"/>
      <c r="AI4" s="20"/>
      <c r="AJ4" s="20"/>
      <c r="AK4" s="20"/>
      <c r="AL4" s="20"/>
      <c r="AM4" s="20"/>
      <c r="AN4" s="20"/>
      <c r="AO4" s="20"/>
      <c r="AP4" s="20"/>
      <c r="AQ4" s="20"/>
      <c r="AR4" s="20"/>
    </row>
    <row r="5" customFormat="false" ht="12.8" hidden="false" customHeight="false" outlineLevel="0" collapsed="false">
      <c r="A5" s="17" t="n">
        <v>1533</v>
      </c>
      <c r="B5" s="18" t="n">
        <v>20140606</v>
      </c>
      <c r="C5" s="17" t="n">
        <v>52848</v>
      </c>
      <c r="D5" s="18" t="n">
        <v>1</v>
      </c>
      <c r="E5" s="19" t="n">
        <v>-94.28</v>
      </c>
      <c r="F5" s="19" t="n">
        <v>37.1</v>
      </c>
      <c r="G5" s="19" t="n">
        <v>49.31</v>
      </c>
      <c r="H5" s="19" t="n">
        <v>12.88</v>
      </c>
      <c r="I5" s="19" t="n">
        <v>10.62</v>
      </c>
      <c r="J5" s="19" t="n">
        <v>0.1</v>
      </c>
      <c r="K5" s="19" t="n">
        <v>0.05</v>
      </c>
      <c r="L5" s="18" t="n">
        <v>315</v>
      </c>
      <c r="M5" s="18" t="n">
        <v>1</v>
      </c>
      <c r="N5" s="19" t="n">
        <f aca="false">H5-I5</f>
        <v>2.26</v>
      </c>
      <c r="O5" s="18"/>
      <c r="P5" s="18"/>
      <c r="Q5" s="18"/>
      <c r="R5" s="18"/>
      <c r="S5" s="18"/>
      <c r="T5" s="18"/>
      <c r="U5" s="18"/>
      <c r="V5" s="18"/>
      <c r="W5" s="18"/>
      <c r="X5" s="18"/>
      <c r="Y5" s="18"/>
      <c r="Z5" s="18"/>
      <c r="AA5" s="18"/>
      <c r="AB5" s="18"/>
      <c r="AC5" s="18"/>
      <c r="AD5" s="18"/>
      <c r="AE5" s="18" t="n">
        <f aca="false">SUM(U5:AD5)</f>
        <v>0</v>
      </c>
      <c r="AF5" s="20"/>
      <c r="AG5" s="20"/>
      <c r="AH5" s="20"/>
      <c r="AI5" s="20"/>
      <c r="AJ5" s="20"/>
      <c r="AK5" s="20"/>
      <c r="AL5" s="20"/>
      <c r="AM5" s="20"/>
      <c r="AN5" s="20"/>
      <c r="AO5" s="20"/>
      <c r="AP5" s="20"/>
      <c r="AQ5" s="20"/>
      <c r="AR5" s="20"/>
    </row>
    <row r="6" customFormat="false" ht="12.8" hidden="false" customHeight="false" outlineLevel="0" collapsed="false">
      <c r="A6" s="13" t="n">
        <v>1558</v>
      </c>
      <c r="B6" s="14" t="n">
        <v>20140607</v>
      </c>
      <c r="C6" s="13" t="n">
        <v>193722</v>
      </c>
      <c r="D6" s="14" t="n">
        <v>1</v>
      </c>
      <c r="E6" s="15" t="n">
        <v>-91.1</v>
      </c>
      <c r="F6" s="15" t="n">
        <v>36.7</v>
      </c>
      <c r="G6" s="15" t="n">
        <v>346.97</v>
      </c>
      <c r="H6" s="15" t="n">
        <v>11.5</v>
      </c>
      <c r="I6" s="15" t="n">
        <v>0.12</v>
      </c>
      <c r="J6" s="15" t="n">
        <v>0.35</v>
      </c>
      <c r="K6" s="15" t="n">
        <v>0.15</v>
      </c>
      <c r="L6" s="14" t="n">
        <v>211</v>
      </c>
      <c r="M6" s="14" t="n">
        <v>1</v>
      </c>
      <c r="N6" s="15" t="n">
        <f aca="false">H6-I6</f>
        <v>11.38</v>
      </c>
      <c r="O6" s="14"/>
      <c r="P6" s="14"/>
      <c r="Q6" s="14"/>
      <c r="R6" s="14"/>
      <c r="S6" s="14"/>
      <c r="T6" s="14"/>
      <c r="U6" s="14"/>
      <c r="V6" s="14"/>
      <c r="W6" s="14"/>
      <c r="X6" s="14"/>
      <c r="Y6" s="14"/>
      <c r="Z6" s="14"/>
      <c r="AA6" s="14"/>
      <c r="AB6" s="14"/>
      <c r="AC6" s="14"/>
      <c r="AD6" s="14"/>
      <c r="AE6" s="14" t="n">
        <f aca="false">SUM(U6:AD6)</f>
        <v>0</v>
      </c>
      <c r="AF6" s="16"/>
      <c r="AG6" s="16"/>
      <c r="AH6" s="16"/>
      <c r="AI6" s="16"/>
      <c r="AJ6" s="16"/>
      <c r="AK6" s="16"/>
      <c r="AL6" s="16"/>
      <c r="AM6" s="16"/>
      <c r="AN6" s="16"/>
      <c r="AO6" s="16"/>
      <c r="AP6" s="16"/>
      <c r="AQ6" s="16"/>
      <c r="AR6" s="16"/>
    </row>
    <row r="7" customFormat="false" ht="12.8" hidden="false" customHeight="false" outlineLevel="0" collapsed="false">
      <c r="A7" s="13" t="n">
        <v>1733</v>
      </c>
      <c r="B7" s="14" t="n">
        <v>20140619</v>
      </c>
      <c r="C7" s="13" t="n">
        <v>15402</v>
      </c>
      <c r="D7" s="14" t="n">
        <v>1</v>
      </c>
      <c r="E7" s="15" t="n">
        <v>-100.5</v>
      </c>
      <c r="F7" s="15" t="n">
        <v>41.38</v>
      </c>
      <c r="G7" s="15" t="n">
        <v>417.52</v>
      </c>
      <c r="H7" s="15" t="n">
        <v>11</v>
      </c>
      <c r="I7" s="15" t="n">
        <v>0.88</v>
      </c>
      <c r="J7" s="15" t="n">
        <v>0.35</v>
      </c>
      <c r="K7" s="15" t="n">
        <v>0.2</v>
      </c>
      <c r="L7" s="14" t="n">
        <v>919</v>
      </c>
      <c r="M7" s="14" t="n">
        <v>1</v>
      </c>
      <c r="N7" s="15" t="n">
        <f aca="false">H7-I7</f>
        <v>10.12</v>
      </c>
      <c r="O7" s="14"/>
      <c r="P7" s="14"/>
      <c r="Q7" s="14"/>
      <c r="R7" s="14"/>
      <c r="S7" s="14"/>
      <c r="T7" s="14"/>
      <c r="U7" s="14"/>
      <c r="V7" s="14"/>
      <c r="W7" s="14"/>
      <c r="X7" s="14"/>
      <c r="Y7" s="14"/>
      <c r="Z7" s="14"/>
      <c r="AA7" s="14"/>
      <c r="AB7" s="14"/>
      <c r="AC7" s="14"/>
      <c r="AD7" s="14"/>
      <c r="AE7" s="14" t="n">
        <f aca="false">SUM(U7:AD7)</f>
        <v>0</v>
      </c>
      <c r="AF7" s="16"/>
      <c r="AG7" s="16"/>
      <c r="AH7" s="16"/>
      <c r="AI7" s="16"/>
      <c r="AJ7" s="16"/>
      <c r="AK7" s="16"/>
      <c r="AL7" s="16"/>
      <c r="AM7" s="16"/>
      <c r="AN7" s="16"/>
      <c r="AO7" s="16"/>
      <c r="AP7" s="16"/>
      <c r="AQ7" s="16"/>
      <c r="AR7" s="16"/>
    </row>
    <row r="8" customFormat="false" ht="12.8" hidden="false" customHeight="false" outlineLevel="0" collapsed="false">
      <c r="A8" s="13" t="n">
        <v>1779</v>
      </c>
      <c r="B8" s="14" t="n">
        <v>20140622</v>
      </c>
      <c r="C8" s="13" t="n">
        <v>5524</v>
      </c>
      <c r="D8" s="14" t="n">
        <v>1</v>
      </c>
      <c r="E8" s="15" t="n">
        <v>-101.95</v>
      </c>
      <c r="F8" s="15" t="n">
        <v>44.5</v>
      </c>
      <c r="G8" s="15" t="n">
        <v>749.6</v>
      </c>
      <c r="H8" s="15" t="n">
        <v>11.25</v>
      </c>
      <c r="I8" s="15" t="n">
        <v>0</v>
      </c>
      <c r="J8" s="15" t="n">
        <v>0.45</v>
      </c>
      <c r="K8" s="15" t="n">
        <v>0.25</v>
      </c>
      <c r="L8" s="14" t="n">
        <v>618</v>
      </c>
      <c r="M8" s="14" t="n">
        <v>1</v>
      </c>
      <c r="N8" s="15" t="n">
        <f aca="false">H8-I8</f>
        <v>11.25</v>
      </c>
      <c r="O8" s="14"/>
      <c r="P8" s="14"/>
      <c r="Q8" s="14"/>
      <c r="R8" s="14"/>
      <c r="S8" s="14"/>
      <c r="T8" s="14"/>
      <c r="U8" s="14"/>
      <c r="V8" s="14"/>
      <c r="W8" s="14"/>
      <c r="X8" s="14"/>
      <c r="Y8" s="14"/>
      <c r="Z8" s="14"/>
      <c r="AA8" s="14"/>
      <c r="AB8" s="14"/>
      <c r="AC8" s="14"/>
      <c r="AD8" s="14"/>
      <c r="AE8" s="14" t="n">
        <f aca="false">SUM(U8:AD8)</f>
        <v>0</v>
      </c>
      <c r="AF8" s="16"/>
      <c r="AG8" s="16"/>
      <c r="AH8" s="16"/>
      <c r="AI8" s="16"/>
      <c r="AJ8" s="16"/>
      <c r="AK8" s="16"/>
      <c r="AL8" s="16"/>
      <c r="AM8" s="16"/>
      <c r="AN8" s="16"/>
      <c r="AO8" s="16"/>
      <c r="AP8" s="16"/>
      <c r="AQ8" s="16"/>
      <c r="AR8" s="16"/>
    </row>
    <row r="9" customFormat="false" ht="12.8" hidden="false" customHeight="false" outlineLevel="0" collapsed="false">
      <c r="A9" s="13" t="n">
        <v>1779</v>
      </c>
      <c r="B9" s="14" t="n">
        <v>20140622</v>
      </c>
      <c r="C9" s="13" t="n">
        <v>5524</v>
      </c>
      <c r="D9" s="14" t="n">
        <v>2</v>
      </c>
      <c r="E9" s="15" t="n">
        <v>-98.88</v>
      </c>
      <c r="F9" s="15" t="n">
        <v>45</v>
      </c>
      <c r="G9" s="15" t="n">
        <v>590.15</v>
      </c>
      <c r="H9" s="15" t="n">
        <v>11.25</v>
      </c>
      <c r="I9" s="15" t="n">
        <v>0</v>
      </c>
      <c r="J9" s="15" t="n">
        <v>0.4</v>
      </c>
      <c r="K9" s="15" t="n">
        <v>0.25</v>
      </c>
      <c r="L9" s="14" t="n">
        <v>419</v>
      </c>
      <c r="M9" s="14" t="n">
        <v>1</v>
      </c>
      <c r="N9" s="15" t="n">
        <f aca="false">H9-I9</f>
        <v>11.25</v>
      </c>
      <c r="O9" s="14"/>
      <c r="P9" s="14"/>
      <c r="Q9" s="14"/>
      <c r="R9" s="14"/>
      <c r="S9" s="14"/>
      <c r="T9" s="14"/>
      <c r="U9" s="14"/>
      <c r="V9" s="14"/>
      <c r="W9" s="14"/>
      <c r="X9" s="14"/>
      <c r="Y9" s="14"/>
      <c r="Z9" s="14"/>
      <c r="AA9" s="14"/>
      <c r="AB9" s="14"/>
      <c r="AC9" s="14"/>
      <c r="AD9" s="14"/>
      <c r="AE9" s="14" t="n">
        <f aca="false">SUM(U9:AD9)</f>
        <v>0</v>
      </c>
      <c r="AF9" s="16"/>
      <c r="AG9" s="16"/>
      <c r="AH9" s="16"/>
      <c r="AI9" s="16"/>
      <c r="AJ9" s="16"/>
      <c r="AK9" s="16"/>
      <c r="AL9" s="16"/>
      <c r="AM9" s="16"/>
      <c r="AN9" s="16"/>
      <c r="AO9" s="16"/>
      <c r="AP9" s="16"/>
      <c r="AQ9" s="16"/>
      <c r="AR9" s="16"/>
    </row>
    <row r="10" customFormat="false" ht="12.8" hidden="false" customHeight="false" outlineLevel="0" collapsed="false">
      <c r="A10" s="13" t="n">
        <v>1841</v>
      </c>
      <c r="B10" s="14" t="n">
        <v>20140626</v>
      </c>
      <c r="C10" s="13" t="n">
        <v>3648</v>
      </c>
      <c r="D10" s="14" t="n">
        <v>1</v>
      </c>
      <c r="E10" s="15" t="n">
        <v>-104.88</v>
      </c>
      <c r="F10" s="15" t="n">
        <v>36.65</v>
      </c>
      <c r="G10" s="15" t="n">
        <v>223.2</v>
      </c>
      <c r="H10" s="15" t="n">
        <v>10.88</v>
      </c>
      <c r="I10" s="15" t="n">
        <v>1.88</v>
      </c>
      <c r="J10" s="15" t="n">
        <v>0.2</v>
      </c>
      <c r="K10" s="15" t="n">
        <v>0.15</v>
      </c>
      <c r="L10" s="14" t="n">
        <v>2175</v>
      </c>
      <c r="M10" s="14" t="n">
        <v>1</v>
      </c>
      <c r="N10" s="15" t="n">
        <f aca="false">H10-I10</f>
        <v>9</v>
      </c>
      <c r="O10" s="14"/>
      <c r="P10" s="14"/>
      <c r="Q10" s="14"/>
      <c r="R10" s="14"/>
      <c r="S10" s="14"/>
      <c r="T10" s="14"/>
      <c r="U10" s="14"/>
      <c r="V10" s="14"/>
      <c r="W10" s="14"/>
      <c r="X10" s="14"/>
      <c r="Y10" s="14"/>
      <c r="Z10" s="14"/>
      <c r="AA10" s="14"/>
      <c r="AB10" s="14"/>
      <c r="AC10" s="14"/>
      <c r="AD10" s="14"/>
      <c r="AE10" s="14" t="n">
        <f aca="false">SUM(U10:AD10)</f>
        <v>0</v>
      </c>
      <c r="AF10" s="16"/>
      <c r="AG10" s="16"/>
      <c r="AH10" s="16"/>
      <c r="AI10" s="16"/>
      <c r="AJ10" s="16"/>
      <c r="AK10" s="16"/>
      <c r="AL10" s="16"/>
      <c r="AM10" s="16"/>
      <c r="AN10" s="16"/>
      <c r="AO10" s="16"/>
      <c r="AP10" s="16"/>
      <c r="AQ10" s="16"/>
      <c r="AR10" s="16"/>
    </row>
    <row r="11" customFormat="false" ht="12.8" hidden="false" customHeight="false" outlineLevel="0" collapsed="false">
      <c r="A11" s="13" t="n">
        <v>1979</v>
      </c>
      <c r="B11" s="14" t="n">
        <v>20140704</v>
      </c>
      <c r="C11" s="13" t="n">
        <v>212844</v>
      </c>
      <c r="D11" s="14" t="n">
        <v>1</v>
      </c>
      <c r="E11" s="15" t="n">
        <v>-102.95</v>
      </c>
      <c r="F11" s="15" t="n">
        <v>40.95</v>
      </c>
      <c r="G11" s="15" t="n">
        <v>70.04</v>
      </c>
      <c r="H11" s="15" t="n">
        <v>11.62</v>
      </c>
      <c r="I11" s="15" t="n">
        <v>5.62</v>
      </c>
      <c r="J11" s="15" t="n">
        <v>0.15</v>
      </c>
      <c r="K11" s="15" t="n">
        <v>0.05</v>
      </c>
      <c r="L11" s="14" t="n">
        <v>1305</v>
      </c>
      <c r="M11" s="14" t="n">
        <v>1</v>
      </c>
      <c r="N11" s="15" t="n">
        <f aca="false">H11-I11</f>
        <v>6</v>
      </c>
      <c r="O11" s="14"/>
      <c r="P11" s="14"/>
      <c r="Q11" s="14"/>
      <c r="R11" s="14"/>
      <c r="S11" s="14"/>
      <c r="T11" s="14"/>
      <c r="U11" s="14"/>
      <c r="V11" s="14"/>
      <c r="W11" s="14"/>
      <c r="X11" s="14"/>
      <c r="Y11" s="14"/>
      <c r="Z11" s="14"/>
      <c r="AA11" s="14"/>
      <c r="AB11" s="14"/>
      <c r="AC11" s="14"/>
      <c r="AD11" s="14"/>
      <c r="AE11" s="14" t="n">
        <f aca="false">SUM(U11:AD11)</f>
        <v>0</v>
      </c>
      <c r="AF11" s="16"/>
      <c r="AG11" s="16"/>
      <c r="AH11" s="16"/>
      <c r="AI11" s="16"/>
      <c r="AJ11" s="16"/>
      <c r="AK11" s="16"/>
      <c r="AL11" s="16"/>
      <c r="AM11" s="16"/>
      <c r="AN11" s="16"/>
      <c r="AO11" s="16"/>
      <c r="AP11" s="16"/>
      <c r="AQ11" s="16"/>
      <c r="AR11" s="16"/>
    </row>
    <row r="12" customFormat="false" ht="12.8" hidden="false" customHeight="false" outlineLevel="0" collapsed="false">
      <c r="A12" s="13" t="n">
        <v>2235</v>
      </c>
      <c r="B12" s="14" t="n">
        <v>20140721</v>
      </c>
      <c r="C12" s="13" t="n">
        <v>80255</v>
      </c>
      <c r="D12" s="14" t="n">
        <v>1</v>
      </c>
      <c r="E12" s="15" t="n">
        <v>-100.57</v>
      </c>
      <c r="F12" s="15" t="n">
        <v>46.1</v>
      </c>
      <c r="G12" s="15" t="n">
        <v>192.9</v>
      </c>
      <c r="H12" s="15" t="n">
        <v>10.5</v>
      </c>
      <c r="I12" s="15" t="n">
        <v>0</v>
      </c>
      <c r="J12" s="15" t="n">
        <v>0.2</v>
      </c>
      <c r="K12" s="15" t="n">
        <v>0.15</v>
      </c>
      <c r="L12" s="14" t="n">
        <v>541</v>
      </c>
      <c r="M12" s="14" t="n">
        <v>1</v>
      </c>
      <c r="N12" s="15" t="n">
        <f aca="false">H12-I12</f>
        <v>10.5</v>
      </c>
      <c r="O12" s="14"/>
      <c r="P12" s="14"/>
      <c r="Q12" s="14"/>
      <c r="R12" s="14"/>
      <c r="S12" s="14"/>
      <c r="T12" s="14"/>
      <c r="U12" s="14"/>
      <c r="V12" s="14"/>
      <c r="W12" s="14"/>
      <c r="X12" s="14"/>
      <c r="Y12" s="14"/>
      <c r="Z12" s="14"/>
      <c r="AA12" s="14"/>
      <c r="AB12" s="14"/>
      <c r="AC12" s="14"/>
      <c r="AD12" s="14"/>
      <c r="AE12" s="14" t="n">
        <f aca="false">SUM(U12:AD12)</f>
        <v>0</v>
      </c>
      <c r="AF12" s="16"/>
      <c r="AG12" s="16"/>
      <c r="AH12" s="16"/>
      <c r="AI12" s="16"/>
      <c r="AJ12" s="16"/>
      <c r="AK12" s="16"/>
      <c r="AL12" s="16"/>
      <c r="AM12" s="16"/>
      <c r="AN12" s="16"/>
      <c r="AO12" s="16"/>
      <c r="AP12" s="16"/>
      <c r="AQ12" s="16"/>
      <c r="AR12" s="16"/>
    </row>
    <row r="13" customFormat="false" ht="12.8" hidden="false" customHeight="false" outlineLevel="0" collapsed="false">
      <c r="A13" s="13" t="n">
        <v>2271</v>
      </c>
      <c r="B13" s="14" t="n">
        <v>20140723</v>
      </c>
      <c r="C13" s="13" t="n">
        <v>155529</v>
      </c>
      <c r="D13" s="14" t="n">
        <v>1</v>
      </c>
      <c r="E13" s="15" t="n">
        <v>-100.85</v>
      </c>
      <c r="F13" s="15" t="n">
        <v>40.2</v>
      </c>
      <c r="G13" s="15" t="n">
        <v>873.55</v>
      </c>
      <c r="H13" s="15" t="n">
        <v>10.25</v>
      </c>
      <c r="I13" s="15" t="n">
        <v>0.25</v>
      </c>
      <c r="J13" s="15" t="n">
        <v>0.65</v>
      </c>
      <c r="K13" s="15" t="n">
        <v>0.35</v>
      </c>
      <c r="L13" s="14" t="n">
        <v>789</v>
      </c>
      <c r="M13" s="14" t="n">
        <v>1</v>
      </c>
      <c r="N13" s="15" t="n">
        <f aca="false">H13-I13</f>
        <v>10</v>
      </c>
      <c r="O13" s="14"/>
      <c r="P13" s="14"/>
      <c r="Q13" s="14"/>
      <c r="R13" s="14"/>
      <c r="S13" s="14"/>
      <c r="T13" s="14"/>
      <c r="U13" s="14"/>
      <c r="V13" s="14"/>
      <c r="W13" s="14"/>
      <c r="X13" s="14"/>
      <c r="Y13" s="14"/>
      <c r="Z13" s="14"/>
      <c r="AA13" s="14"/>
      <c r="AB13" s="14"/>
      <c r="AC13" s="14"/>
      <c r="AD13" s="14"/>
      <c r="AE13" s="14" t="n">
        <f aca="false">SUM(U13:AD13)</f>
        <v>0</v>
      </c>
      <c r="AF13" s="16"/>
      <c r="AG13" s="16"/>
      <c r="AH13" s="16"/>
      <c r="AI13" s="16"/>
      <c r="AJ13" s="16"/>
      <c r="AK13" s="16"/>
      <c r="AL13" s="16"/>
      <c r="AM13" s="16"/>
      <c r="AN13" s="16"/>
      <c r="AO13" s="16"/>
      <c r="AP13" s="16"/>
      <c r="AQ13" s="16"/>
      <c r="AR13" s="16"/>
    </row>
    <row r="14" customFormat="false" ht="12.8" hidden="false" customHeight="false" outlineLevel="0" collapsed="false">
      <c r="A14" s="13" t="n">
        <v>2557</v>
      </c>
      <c r="B14" s="14" t="n">
        <v>20140811</v>
      </c>
      <c r="C14" s="13" t="n">
        <v>3836</v>
      </c>
      <c r="D14" s="14" t="n">
        <v>3</v>
      </c>
      <c r="E14" s="15" t="n">
        <v>-90.48</v>
      </c>
      <c r="F14" s="15" t="n">
        <v>37.03</v>
      </c>
      <c r="G14" s="15" t="n">
        <v>296.14</v>
      </c>
      <c r="H14" s="15" t="n">
        <v>10.38</v>
      </c>
      <c r="I14" s="15" t="n">
        <v>0</v>
      </c>
      <c r="J14" s="15" t="n">
        <v>0.2</v>
      </c>
      <c r="K14" s="15" t="n">
        <v>0.2</v>
      </c>
      <c r="L14" s="14" t="n">
        <v>169</v>
      </c>
      <c r="M14" s="14" t="n">
        <v>1</v>
      </c>
      <c r="N14" s="15" t="n">
        <f aca="false">H14-I14</f>
        <v>10.38</v>
      </c>
      <c r="O14" s="14"/>
      <c r="P14" s="14"/>
      <c r="Q14" s="14"/>
      <c r="R14" s="14"/>
      <c r="S14" s="14"/>
      <c r="T14" s="14"/>
      <c r="U14" s="14"/>
      <c r="V14" s="14"/>
      <c r="W14" s="14"/>
      <c r="X14" s="14"/>
      <c r="Y14" s="14"/>
      <c r="Z14" s="14"/>
      <c r="AA14" s="14"/>
      <c r="AB14" s="14"/>
      <c r="AC14" s="14"/>
      <c r="AD14" s="14"/>
      <c r="AE14" s="14" t="n">
        <f aca="false">SUM(U14:AD14)</f>
        <v>0</v>
      </c>
      <c r="AF14" s="16"/>
      <c r="AG14" s="16"/>
      <c r="AH14" s="16"/>
      <c r="AI14" s="16"/>
      <c r="AJ14" s="16"/>
      <c r="AK14" s="16"/>
      <c r="AL14" s="16"/>
      <c r="AM14" s="16"/>
      <c r="AN14" s="16"/>
      <c r="AO14" s="16"/>
      <c r="AP14" s="16"/>
      <c r="AQ14" s="16"/>
      <c r="AR14" s="16"/>
    </row>
    <row r="15" customFormat="false" ht="12.8" hidden="false" customHeight="false" outlineLevel="0" collapsed="false">
      <c r="A15" s="13" t="n">
        <v>2609</v>
      </c>
      <c r="B15" s="14" t="n">
        <v>20140814</v>
      </c>
      <c r="C15" s="13" t="n">
        <v>91853</v>
      </c>
      <c r="D15" s="14" t="n">
        <v>1</v>
      </c>
      <c r="E15" s="15" t="n">
        <v>-99.77</v>
      </c>
      <c r="F15" s="15" t="n">
        <v>44.9</v>
      </c>
      <c r="G15" s="15" t="n">
        <v>240.85</v>
      </c>
      <c r="H15" s="15" t="n">
        <v>10.62</v>
      </c>
      <c r="I15" s="15" t="n">
        <v>0.38</v>
      </c>
      <c r="J15" s="15" t="n">
        <v>0.2</v>
      </c>
      <c r="K15" s="15" t="n">
        <v>0.25</v>
      </c>
      <c r="L15" s="14" t="n">
        <v>579</v>
      </c>
      <c r="M15" s="14" t="n">
        <v>1</v>
      </c>
      <c r="N15" s="15" t="n">
        <f aca="false">H15-I15</f>
        <v>10.24</v>
      </c>
      <c r="O15" s="14"/>
      <c r="P15" s="14"/>
      <c r="Q15" s="14"/>
      <c r="R15" s="14"/>
      <c r="S15" s="14"/>
      <c r="T15" s="14"/>
      <c r="U15" s="14"/>
      <c r="V15" s="14"/>
      <c r="W15" s="14"/>
      <c r="X15" s="14"/>
      <c r="Y15" s="14"/>
      <c r="Z15" s="14"/>
      <c r="AA15" s="14"/>
      <c r="AB15" s="14"/>
      <c r="AC15" s="14"/>
      <c r="AD15" s="14"/>
      <c r="AE15" s="14" t="n">
        <f aca="false">SUM(U15:AD15)</f>
        <v>0</v>
      </c>
      <c r="AF15" s="16"/>
      <c r="AG15" s="16"/>
      <c r="AH15" s="16"/>
      <c r="AI15" s="16"/>
      <c r="AJ15" s="16"/>
      <c r="AK15" s="16"/>
      <c r="AL15" s="16"/>
      <c r="AM15" s="16"/>
      <c r="AN15" s="16"/>
      <c r="AO15" s="16"/>
      <c r="AP15" s="16"/>
      <c r="AQ15" s="16"/>
      <c r="AR15" s="16"/>
    </row>
    <row r="16" customFormat="false" ht="12.8" hidden="false" customHeight="false" outlineLevel="0" collapsed="false">
      <c r="A16" s="13" t="n">
        <v>2635</v>
      </c>
      <c r="B16" s="14" t="n">
        <v>20140816</v>
      </c>
      <c r="C16" s="13" t="n">
        <v>10439</v>
      </c>
      <c r="D16" s="14" t="n">
        <v>1</v>
      </c>
      <c r="E16" s="15" t="n">
        <v>-101.4</v>
      </c>
      <c r="F16" s="15" t="n">
        <v>50.2</v>
      </c>
      <c r="G16" s="15" t="n">
        <v>197.86</v>
      </c>
      <c r="H16" s="15" t="n">
        <v>10.25</v>
      </c>
      <c r="I16" s="15" t="n">
        <v>0.38</v>
      </c>
      <c r="J16" s="15" t="n">
        <v>0.25</v>
      </c>
      <c r="K16" s="15" t="n">
        <v>0.15</v>
      </c>
      <c r="L16" s="14" t="n">
        <v>488</v>
      </c>
      <c r="M16" s="14" t="n">
        <v>1</v>
      </c>
      <c r="N16" s="15" t="n">
        <f aca="false">H16-I16</f>
        <v>9.87</v>
      </c>
      <c r="O16" s="14"/>
      <c r="P16" s="14"/>
      <c r="Q16" s="14"/>
      <c r="R16" s="14"/>
      <c r="S16" s="14"/>
      <c r="T16" s="14"/>
      <c r="U16" s="14"/>
      <c r="V16" s="14"/>
      <c r="W16" s="14"/>
      <c r="X16" s="14"/>
      <c r="Y16" s="14"/>
      <c r="Z16" s="14"/>
      <c r="AA16" s="14"/>
      <c r="AB16" s="14"/>
      <c r="AC16" s="14"/>
      <c r="AD16" s="14"/>
      <c r="AE16" s="14" t="n">
        <f aca="false">SUM(U16:AD16)</f>
        <v>0</v>
      </c>
      <c r="AF16" s="16"/>
      <c r="AG16" s="16"/>
      <c r="AH16" s="16"/>
      <c r="AI16" s="16"/>
      <c r="AJ16" s="16"/>
      <c r="AK16" s="16"/>
      <c r="AL16" s="16"/>
      <c r="AM16" s="16"/>
      <c r="AN16" s="16"/>
      <c r="AO16" s="16"/>
      <c r="AP16" s="16"/>
      <c r="AQ16" s="16"/>
      <c r="AR16" s="16"/>
    </row>
    <row r="17" customFormat="false" ht="12.8" hidden="false" customHeight="false" outlineLevel="0" collapsed="false">
      <c r="A17" s="13" t="n">
        <v>2665</v>
      </c>
      <c r="B17" s="14" t="n">
        <v>20140817</v>
      </c>
      <c r="C17" s="13" t="n">
        <v>232205</v>
      </c>
      <c r="D17" s="14" t="n">
        <v>1</v>
      </c>
      <c r="E17" s="15" t="n">
        <v>-94.52</v>
      </c>
      <c r="F17" s="15" t="n">
        <v>43.6</v>
      </c>
      <c r="G17" s="15" t="n">
        <v>537.23</v>
      </c>
      <c r="H17" s="15" t="n">
        <v>10</v>
      </c>
      <c r="I17" s="15" t="n">
        <v>0</v>
      </c>
      <c r="J17" s="15" t="n">
        <v>0.4</v>
      </c>
      <c r="K17" s="15" t="n">
        <v>0.35</v>
      </c>
      <c r="L17" s="14" t="n">
        <v>358</v>
      </c>
      <c r="M17" s="14" t="n">
        <v>1</v>
      </c>
      <c r="N17" s="15" t="n">
        <f aca="false">H17-I17</f>
        <v>10</v>
      </c>
      <c r="O17" s="14"/>
      <c r="P17" s="14"/>
      <c r="Q17" s="14"/>
      <c r="R17" s="14"/>
      <c r="S17" s="14"/>
      <c r="T17" s="14"/>
      <c r="U17" s="14"/>
      <c r="V17" s="14"/>
      <c r="W17" s="14"/>
      <c r="X17" s="14"/>
      <c r="Y17" s="14"/>
      <c r="Z17" s="14"/>
      <c r="AA17" s="14"/>
      <c r="AB17" s="14"/>
      <c r="AC17" s="14"/>
      <c r="AD17" s="14"/>
      <c r="AE17" s="14" t="n">
        <f aca="false">SUM(U17:AD17)</f>
        <v>0</v>
      </c>
      <c r="AF17" s="16"/>
      <c r="AG17" s="16"/>
      <c r="AH17" s="16"/>
      <c r="AI17" s="16"/>
      <c r="AJ17" s="16"/>
      <c r="AK17" s="16"/>
      <c r="AL17" s="16"/>
      <c r="AM17" s="16"/>
      <c r="AN17" s="16"/>
      <c r="AO17" s="16"/>
      <c r="AP17" s="16"/>
      <c r="AQ17" s="16"/>
      <c r="AR17" s="16"/>
    </row>
    <row r="18" customFormat="false" ht="12.8" hidden="false" customHeight="false" outlineLevel="0" collapsed="false">
      <c r="A18" s="13" t="n">
        <v>2712</v>
      </c>
      <c r="B18" s="14" t="n">
        <v>20140820</v>
      </c>
      <c r="C18" s="13" t="n">
        <v>234800</v>
      </c>
      <c r="D18" s="14" t="n">
        <v>1</v>
      </c>
      <c r="E18" s="15" t="n">
        <v>-100.3</v>
      </c>
      <c r="F18" s="15" t="n">
        <v>53.92</v>
      </c>
      <c r="G18" s="15" t="n">
        <v>291.23</v>
      </c>
      <c r="H18" s="15" t="n">
        <v>11</v>
      </c>
      <c r="I18" s="15" t="n">
        <v>0</v>
      </c>
      <c r="J18" s="15" t="n">
        <v>0.35</v>
      </c>
      <c r="K18" s="15" t="n">
        <v>0.2</v>
      </c>
      <c r="L18" s="14" t="n">
        <v>257</v>
      </c>
      <c r="M18" s="14" t="n">
        <v>1</v>
      </c>
      <c r="N18" s="15" t="n">
        <f aca="false">H18-I18</f>
        <v>11</v>
      </c>
      <c r="O18" s="14"/>
      <c r="P18" s="14"/>
      <c r="Q18" s="14"/>
      <c r="R18" s="14"/>
      <c r="S18" s="14"/>
      <c r="T18" s="14"/>
      <c r="U18" s="14"/>
      <c r="V18" s="14"/>
      <c r="W18" s="14"/>
      <c r="X18" s="14"/>
      <c r="Y18" s="14"/>
      <c r="Z18" s="14"/>
      <c r="AA18" s="14"/>
      <c r="AB18" s="14"/>
      <c r="AC18" s="14"/>
      <c r="AD18" s="14"/>
      <c r="AE18" s="14" t="n">
        <f aca="false">SUM(U18:AD18)</f>
        <v>0</v>
      </c>
      <c r="AF18" s="16"/>
      <c r="AG18" s="16"/>
      <c r="AH18" s="16"/>
      <c r="AI18" s="16"/>
      <c r="AJ18" s="16"/>
      <c r="AK18" s="16"/>
      <c r="AL18" s="16"/>
      <c r="AM18" s="16"/>
      <c r="AN18" s="16"/>
      <c r="AO18" s="16"/>
      <c r="AP18" s="16"/>
      <c r="AQ18" s="16"/>
      <c r="AR18" s="16"/>
    </row>
    <row r="19" customFormat="false" ht="12.8" hidden="false" customHeight="false" outlineLevel="0" collapsed="false">
      <c r="A19" s="13" t="n">
        <v>2742</v>
      </c>
      <c r="B19" s="14" t="n">
        <v>20140822</v>
      </c>
      <c r="C19" s="13" t="n">
        <v>220206</v>
      </c>
      <c r="D19" s="14" t="n">
        <v>1</v>
      </c>
      <c r="E19" s="15" t="n">
        <v>-100.93</v>
      </c>
      <c r="F19" s="15" t="n">
        <v>38.33</v>
      </c>
      <c r="G19" s="15" t="n">
        <v>824.49</v>
      </c>
      <c r="H19" s="15" t="n">
        <v>13</v>
      </c>
      <c r="I19" s="15" t="n">
        <v>0.62</v>
      </c>
      <c r="J19" s="15" t="n">
        <v>0.4</v>
      </c>
      <c r="K19" s="15" t="n">
        <v>0.3</v>
      </c>
      <c r="L19" s="14" t="n">
        <v>899</v>
      </c>
      <c r="M19" s="14" t="n">
        <v>1</v>
      </c>
      <c r="N19" s="15" t="n">
        <f aca="false">H19-I19</f>
        <v>12.38</v>
      </c>
      <c r="O19" s="14"/>
      <c r="P19" s="14"/>
      <c r="Q19" s="14"/>
      <c r="R19" s="14"/>
      <c r="S19" s="14"/>
      <c r="T19" s="14"/>
      <c r="U19" s="14"/>
      <c r="V19" s="14"/>
      <c r="W19" s="14"/>
      <c r="X19" s="14"/>
      <c r="Y19" s="14"/>
      <c r="Z19" s="14"/>
      <c r="AA19" s="14"/>
      <c r="AB19" s="14"/>
      <c r="AC19" s="14"/>
      <c r="AD19" s="14"/>
      <c r="AE19" s="14" t="n">
        <f aca="false">SUM(U19:AD19)</f>
        <v>0</v>
      </c>
      <c r="AF19" s="16"/>
      <c r="AG19" s="16"/>
      <c r="AH19" s="16"/>
      <c r="AI19" s="16"/>
      <c r="AJ19" s="16"/>
      <c r="AK19" s="16"/>
      <c r="AL19" s="16"/>
      <c r="AM19" s="16"/>
      <c r="AN19" s="16"/>
      <c r="AO19" s="16"/>
      <c r="AP19" s="16"/>
      <c r="AQ19" s="16"/>
      <c r="AR19" s="16"/>
    </row>
    <row r="20" customFormat="false" ht="12.8" hidden="false" customHeight="false" outlineLevel="0" collapsed="false">
      <c r="A20" s="13" t="n">
        <v>2742</v>
      </c>
      <c r="B20" s="14" t="n">
        <v>20140822</v>
      </c>
      <c r="C20" s="13" t="n">
        <v>220206</v>
      </c>
      <c r="D20" s="14" t="n">
        <v>2</v>
      </c>
      <c r="E20" s="15" t="n">
        <v>-102.05</v>
      </c>
      <c r="F20" s="15" t="n">
        <v>38.25</v>
      </c>
      <c r="G20" s="15" t="n">
        <v>776.79</v>
      </c>
      <c r="H20" s="15" t="n">
        <v>13</v>
      </c>
      <c r="I20" s="15" t="n">
        <v>0.75</v>
      </c>
      <c r="J20" s="15" t="n">
        <v>0.45</v>
      </c>
      <c r="K20" s="15" t="n">
        <v>0.35</v>
      </c>
      <c r="L20" s="14" t="n">
        <v>1160</v>
      </c>
      <c r="M20" s="14" t="n">
        <v>1</v>
      </c>
      <c r="N20" s="15" t="n">
        <f aca="false">H20-I20</f>
        <v>12.25</v>
      </c>
      <c r="O20" s="14"/>
      <c r="P20" s="14"/>
      <c r="Q20" s="14"/>
      <c r="R20" s="14"/>
      <c r="S20" s="14"/>
      <c r="T20" s="14"/>
      <c r="U20" s="14"/>
      <c r="V20" s="14"/>
      <c r="W20" s="14"/>
      <c r="X20" s="14"/>
      <c r="Y20" s="14"/>
      <c r="Z20" s="14"/>
      <c r="AA20" s="14"/>
      <c r="AB20" s="14"/>
      <c r="AC20" s="14"/>
      <c r="AD20" s="14"/>
      <c r="AE20" s="14" t="n">
        <f aca="false">SUM(U20:AD20)</f>
        <v>0</v>
      </c>
      <c r="AF20" s="16"/>
      <c r="AG20" s="16"/>
      <c r="AH20" s="16"/>
      <c r="AI20" s="16"/>
      <c r="AJ20" s="16"/>
      <c r="AK20" s="16"/>
      <c r="AL20" s="16"/>
      <c r="AM20" s="16"/>
      <c r="AN20" s="16"/>
      <c r="AO20" s="16"/>
      <c r="AP20" s="16"/>
      <c r="AQ20" s="16"/>
      <c r="AR20" s="16"/>
    </row>
    <row r="21" customFormat="false" ht="12.8" hidden="false" customHeight="false" outlineLevel="0" collapsed="false">
      <c r="A21" s="13" t="n">
        <v>2742</v>
      </c>
      <c r="B21" s="14" t="n">
        <v>20140822</v>
      </c>
      <c r="C21" s="13" t="n">
        <v>220206</v>
      </c>
      <c r="D21" s="14" t="n">
        <v>3</v>
      </c>
      <c r="E21" s="15" t="n">
        <v>-101.57</v>
      </c>
      <c r="F21" s="15" t="n">
        <v>38.38</v>
      </c>
      <c r="G21" s="15" t="n">
        <v>533.12</v>
      </c>
      <c r="H21" s="15" t="n">
        <v>11.25</v>
      </c>
      <c r="I21" s="15" t="n">
        <v>0.75</v>
      </c>
      <c r="J21" s="15" t="n">
        <v>0.4</v>
      </c>
      <c r="K21" s="15" t="n">
        <v>0.2</v>
      </c>
      <c r="L21" s="14" t="n">
        <v>1051</v>
      </c>
      <c r="M21" s="14" t="n">
        <v>1</v>
      </c>
      <c r="N21" s="15" t="n">
        <f aca="false">H21-I21</f>
        <v>10.5</v>
      </c>
      <c r="O21" s="14"/>
      <c r="P21" s="14"/>
      <c r="Q21" s="14"/>
      <c r="R21" s="14"/>
      <c r="S21" s="14"/>
      <c r="T21" s="14"/>
      <c r="U21" s="14"/>
      <c r="V21" s="14"/>
      <c r="W21" s="14"/>
      <c r="X21" s="14"/>
      <c r="Y21" s="14"/>
      <c r="Z21" s="14"/>
      <c r="AA21" s="14"/>
      <c r="AB21" s="14"/>
      <c r="AC21" s="14"/>
      <c r="AD21" s="14"/>
      <c r="AE21" s="14" t="n">
        <f aca="false">SUM(U21:AD21)</f>
        <v>0</v>
      </c>
      <c r="AF21" s="16"/>
      <c r="AG21" s="16"/>
      <c r="AH21" s="16"/>
      <c r="AI21" s="16"/>
      <c r="AJ21" s="16"/>
      <c r="AK21" s="16"/>
      <c r="AL21" s="16"/>
      <c r="AM21" s="16"/>
      <c r="AN21" s="16"/>
      <c r="AO21" s="16"/>
      <c r="AP21" s="16"/>
      <c r="AQ21" s="16"/>
      <c r="AR21" s="16"/>
    </row>
    <row r="22" customFormat="false" ht="12.8" hidden="false" customHeight="false" outlineLevel="0" collapsed="false">
      <c r="A22" s="13" t="n">
        <v>2742</v>
      </c>
      <c r="B22" s="14" t="n">
        <v>20140822</v>
      </c>
      <c r="C22" s="13" t="n">
        <v>220206</v>
      </c>
      <c r="D22" s="14" t="n">
        <v>4</v>
      </c>
      <c r="E22" s="15" t="n">
        <v>-99.43</v>
      </c>
      <c r="F22" s="15" t="n">
        <v>39.92</v>
      </c>
      <c r="G22" s="15" t="n">
        <v>308.17</v>
      </c>
      <c r="H22" s="15" t="n">
        <v>13.62</v>
      </c>
      <c r="I22" s="15" t="n">
        <v>0.5</v>
      </c>
      <c r="J22" s="15" t="n">
        <v>0.2</v>
      </c>
      <c r="K22" s="15" t="n">
        <v>0.2</v>
      </c>
      <c r="L22" s="14" t="n">
        <v>674</v>
      </c>
      <c r="M22" s="14" t="n">
        <v>1</v>
      </c>
      <c r="N22" s="15" t="n">
        <f aca="false">H22-I22</f>
        <v>13.12</v>
      </c>
      <c r="O22" s="14"/>
      <c r="P22" s="14"/>
      <c r="Q22" s="14"/>
      <c r="R22" s="14"/>
      <c r="S22" s="14"/>
      <c r="T22" s="14"/>
      <c r="U22" s="14"/>
      <c r="V22" s="14"/>
      <c r="W22" s="14"/>
      <c r="X22" s="14"/>
      <c r="Y22" s="14"/>
      <c r="Z22" s="14"/>
      <c r="AA22" s="14"/>
      <c r="AB22" s="14"/>
      <c r="AC22" s="14"/>
      <c r="AD22" s="14"/>
      <c r="AE22" s="14" t="n">
        <f aca="false">SUM(U22:AD22)</f>
        <v>0</v>
      </c>
      <c r="AF22" s="16"/>
      <c r="AG22" s="16"/>
      <c r="AH22" s="16"/>
      <c r="AI22" s="16"/>
      <c r="AJ22" s="16"/>
      <c r="AK22" s="16"/>
      <c r="AL22" s="16"/>
      <c r="AM22" s="16"/>
      <c r="AN22" s="16"/>
      <c r="AO22" s="16"/>
      <c r="AP22" s="16"/>
      <c r="AQ22" s="16"/>
      <c r="AR22" s="16"/>
    </row>
    <row r="23" customFormat="false" ht="12.8" hidden="false" customHeight="false" outlineLevel="0" collapsed="false">
      <c r="A23" s="13" t="n">
        <v>2788</v>
      </c>
      <c r="B23" s="14" t="n">
        <v>20140825</v>
      </c>
      <c r="C23" s="13" t="n">
        <v>210018</v>
      </c>
      <c r="D23" s="14" t="n">
        <v>2</v>
      </c>
      <c r="E23" s="15" t="n">
        <v>-100.82</v>
      </c>
      <c r="F23" s="15" t="n">
        <v>37.3</v>
      </c>
      <c r="G23" s="15" t="n">
        <v>418.01</v>
      </c>
      <c r="H23" s="15" t="n">
        <v>10.25</v>
      </c>
      <c r="I23" s="15" t="n">
        <v>0.5</v>
      </c>
      <c r="J23" s="15" t="n">
        <v>0.3</v>
      </c>
      <c r="K23" s="15" t="n">
        <v>0.35</v>
      </c>
      <c r="L23" s="14" t="n">
        <v>866</v>
      </c>
      <c r="M23" s="14" t="n">
        <v>1</v>
      </c>
      <c r="N23" s="15" t="n">
        <f aca="false">H23-I23</f>
        <v>9.75</v>
      </c>
      <c r="O23" s="14"/>
      <c r="P23" s="14"/>
      <c r="Q23" s="14"/>
      <c r="R23" s="14"/>
      <c r="S23" s="14"/>
      <c r="T23" s="14"/>
      <c r="U23" s="14"/>
      <c r="V23" s="14"/>
      <c r="W23" s="14"/>
      <c r="X23" s="14"/>
      <c r="Y23" s="14"/>
      <c r="Z23" s="14"/>
      <c r="AA23" s="14"/>
      <c r="AB23" s="14"/>
      <c r="AC23" s="14"/>
      <c r="AD23" s="14"/>
      <c r="AE23" s="14" t="n">
        <f aca="false">SUM(U23:AD23)</f>
        <v>0</v>
      </c>
      <c r="AF23" s="16"/>
      <c r="AG23" s="16"/>
      <c r="AH23" s="16"/>
      <c r="AI23" s="16"/>
      <c r="AJ23" s="16"/>
      <c r="AK23" s="16"/>
      <c r="AL23" s="16"/>
      <c r="AM23" s="16"/>
      <c r="AN23" s="16"/>
      <c r="AO23" s="16"/>
      <c r="AP23" s="16"/>
      <c r="AQ23" s="16"/>
      <c r="AR23" s="16"/>
    </row>
    <row r="24" customFormat="false" ht="12.8" hidden="false" customHeight="false" outlineLevel="0" collapsed="false">
      <c r="A24" s="13" t="n">
        <v>2803</v>
      </c>
      <c r="B24" s="14" t="n">
        <v>20140826</v>
      </c>
      <c r="C24" s="13" t="n">
        <v>200848</v>
      </c>
      <c r="D24" s="14" t="n">
        <v>1</v>
      </c>
      <c r="E24" s="15" t="n">
        <v>-91.82</v>
      </c>
      <c r="F24" s="15" t="n">
        <v>37.97</v>
      </c>
      <c r="G24" s="15" t="n">
        <v>536.06</v>
      </c>
      <c r="H24" s="15" t="n">
        <v>10.88</v>
      </c>
      <c r="I24" s="15" t="n">
        <v>0</v>
      </c>
      <c r="J24" s="15" t="n">
        <v>0.4</v>
      </c>
      <c r="K24" s="15" t="n">
        <v>0.2</v>
      </c>
      <c r="L24" s="14" t="n">
        <v>315</v>
      </c>
      <c r="M24" s="14" t="n">
        <v>1</v>
      </c>
      <c r="N24" s="15" t="n">
        <f aca="false">H24-I24</f>
        <v>10.88</v>
      </c>
      <c r="O24" s="14"/>
      <c r="P24" s="14"/>
      <c r="Q24" s="14"/>
      <c r="R24" s="14"/>
      <c r="S24" s="14"/>
      <c r="T24" s="14"/>
      <c r="U24" s="14"/>
      <c r="V24" s="14"/>
      <c r="W24" s="14"/>
      <c r="X24" s="14"/>
      <c r="Y24" s="14"/>
      <c r="Z24" s="14"/>
      <c r="AA24" s="14"/>
      <c r="AB24" s="14"/>
      <c r="AC24" s="14"/>
      <c r="AD24" s="14"/>
      <c r="AE24" s="14" t="n">
        <f aca="false">SUM(U24:AD24)</f>
        <v>0</v>
      </c>
      <c r="AF24" s="16"/>
      <c r="AG24" s="16"/>
      <c r="AH24" s="16"/>
      <c r="AI24" s="16"/>
      <c r="AJ24" s="16"/>
      <c r="AK24" s="16"/>
      <c r="AL24" s="16"/>
      <c r="AM24" s="16"/>
      <c r="AN24" s="16"/>
      <c r="AO24" s="16"/>
      <c r="AP24" s="16"/>
      <c r="AQ24" s="16"/>
      <c r="AR24" s="16"/>
    </row>
    <row r="25" customFormat="false" ht="12.8" hidden="false" customHeight="false" outlineLevel="0" collapsed="false">
      <c r="A25" s="13" t="n">
        <v>7221</v>
      </c>
      <c r="B25" s="14" t="n">
        <v>20150606</v>
      </c>
      <c r="C25" s="13" t="n">
        <v>190359</v>
      </c>
      <c r="D25" s="14" t="n">
        <v>1</v>
      </c>
      <c r="E25" s="15" t="n">
        <v>-101.45</v>
      </c>
      <c r="F25" s="15" t="n">
        <v>37.7</v>
      </c>
      <c r="G25" s="15" t="n">
        <v>146.74</v>
      </c>
      <c r="H25" s="15" t="n">
        <v>10</v>
      </c>
      <c r="I25" s="15" t="n">
        <v>0.88</v>
      </c>
      <c r="J25" s="15" t="n">
        <v>0.15</v>
      </c>
      <c r="K25" s="15" t="n">
        <v>0.15</v>
      </c>
      <c r="L25" s="14" t="n">
        <v>940</v>
      </c>
      <c r="M25" s="14" t="n">
        <v>1</v>
      </c>
      <c r="N25" s="15" t="n">
        <f aca="false">H25-I25</f>
        <v>9.12</v>
      </c>
      <c r="O25" s="14"/>
      <c r="P25" s="14"/>
      <c r="Q25" s="14"/>
      <c r="R25" s="14"/>
      <c r="S25" s="14"/>
      <c r="T25" s="14"/>
      <c r="U25" s="14"/>
      <c r="V25" s="14"/>
      <c r="W25" s="14"/>
      <c r="X25" s="14"/>
      <c r="Y25" s="14"/>
      <c r="Z25" s="14"/>
      <c r="AA25" s="14"/>
      <c r="AB25" s="14"/>
      <c r="AC25" s="14"/>
      <c r="AD25" s="14"/>
      <c r="AE25" s="14" t="n">
        <f aca="false">SUM(U25:AD25)</f>
        <v>0</v>
      </c>
      <c r="AF25" s="16"/>
      <c r="AG25" s="16"/>
      <c r="AH25" s="16"/>
      <c r="AI25" s="16"/>
      <c r="AJ25" s="16"/>
      <c r="AK25" s="16"/>
      <c r="AL25" s="16"/>
      <c r="AM25" s="16"/>
      <c r="AN25" s="16"/>
      <c r="AO25" s="16"/>
      <c r="AP25" s="16"/>
      <c r="AQ25" s="16"/>
      <c r="AR25" s="16"/>
    </row>
    <row r="26" customFormat="false" ht="12.8" hidden="false" customHeight="false" outlineLevel="0" collapsed="false">
      <c r="A26" s="13" t="n">
        <v>7482</v>
      </c>
      <c r="B26" s="14" t="n">
        <v>20150623</v>
      </c>
      <c r="C26" s="13" t="n">
        <v>134404</v>
      </c>
      <c r="D26" s="14" t="n">
        <v>1</v>
      </c>
      <c r="E26" s="15" t="n">
        <v>-97.88</v>
      </c>
      <c r="F26" s="15" t="n">
        <v>39.97</v>
      </c>
      <c r="G26" s="15" t="n">
        <v>450.07</v>
      </c>
      <c r="H26" s="15" t="n">
        <v>10</v>
      </c>
      <c r="I26" s="15" t="n">
        <v>0.25</v>
      </c>
      <c r="J26" s="15" t="n">
        <v>0.4</v>
      </c>
      <c r="K26" s="15" t="n">
        <v>0.2</v>
      </c>
      <c r="L26" s="14" t="n">
        <v>470</v>
      </c>
      <c r="M26" s="14" t="n">
        <v>1</v>
      </c>
      <c r="N26" s="15" t="n">
        <f aca="false">H26-I26</f>
        <v>9.75</v>
      </c>
      <c r="O26" s="14"/>
      <c r="P26" s="14"/>
      <c r="Q26" s="14"/>
      <c r="R26" s="14"/>
      <c r="S26" s="14"/>
      <c r="T26" s="14"/>
      <c r="U26" s="14"/>
      <c r="V26" s="14"/>
      <c r="W26" s="14"/>
      <c r="X26" s="14"/>
      <c r="Y26" s="14"/>
      <c r="Z26" s="14"/>
      <c r="AA26" s="14"/>
      <c r="AB26" s="14"/>
      <c r="AC26" s="14"/>
      <c r="AD26" s="14"/>
      <c r="AE26" s="14" t="n">
        <f aca="false">SUM(U26:AD26)</f>
        <v>0</v>
      </c>
      <c r="AF26" s="16"/>
      <c r="AG26" s="16"/>
      <c r="AH26" s="16"/>
      <c r="AI26" s="16"/>
      <c r="AJ26" s="16"/>
      <c r="AK26" s="16"/>
      <c r="AL26" s="16"/>
      <c r="AM26" s="16"/>
      <c r="AN26" s="16"/>
      <c r="AO26" s="16"/>
      <c r="AP26" s="16"/>
      <c r="AQ26" s="16"/>
      <c r="AR26" s="16"/>
    </row>
    <row r="27" customFormat="false" ht="12.8" hidden="false" customHeight="false" outlineLevel="0" collapsed="false">
      <c r="A27" s="13" t="n">
        <v>7615</v>
      </c>
      <c r="B27" s="14" t="n">
        <v>20150702</v>
      </c>
      <c r="C27" s="13" t="n">
        <v>23136</v>
      </c>
      <c r="D27" s="14" t="n">
        <v>1</v>
      </c>
      <c r="E27" s="15" t="n">
        <v>-99.38</v>
      </c>
      <c r="F27" s="15" t="n">
        <v>41.38</v>
      </c>
      <c r="G27" s="15" t="n">
        <v>440.71</v>
      </c>
      <c r="H27" s="15" t="n">
        <v>10.5</v>
      </c>
      <c r="I27" s="15" t="n">
        <v>0.62</v>
      </c>
      <c r="J27" s="15" t="n">
        <v>0.3</v>
      </c>
      <c r="K27" s="15" t="n">
        <v>0.2</v>
      </c>
      <c r="L27" s="14" t="n">
        <v>728</v>
      </c>
      <c r="M27" s="14" t="n">
        <v>1</v>
      </c>
      <c r="N27" s="15" t="n">
        <f aca="false">H27-I27</f>
        <v>9.88</v>
      </c>
      <c r="O27" s="14"/>
      <c r="P27" s="14"/>
      <c r="Q27" s="14"/>
      <c r="R27" s="14"/>
      <c r="S27" s="14"/>
      <c r="T27" s="14"/>
      <c r="U27" s="14"/>
      <c r="V27" s="14"/>
      <c r="W27" s="14"/>
      <c r="X27" s="14"/>
      <c r="Y27" s="14"/>
      <c r="Z27" s="14"/>
      <c r="AA27" s="14"/>
      <c r="AB27" s="14"/>
      <c r="AC27" s="14"/>
      <c r="AD27" s="14"/>
      <c r="AE27" s="14" t="n">
        <f aca="false">SUM(U27:AD27)</f>
        <v>0</v>
      </c>
      <c r="AF27" s="16"/>
      <c r="AG27" s="16"/>
      <c r="AH27" s="16"/>
      <c r="AI27" s="16"/>
      <c r="AJ27" s="16"/>
      <c r="AK27" s="16"/>
      <c r="AL27" s="16"/>
      <c r="AM27" s="16"/>
      <c r="AN27" s="16"/>
      <c r="AO27" s="16"/>
      <c r="AP27" s="16"/>
      <c r="AQ27" s="16"/>
      <c r="AR27" s="16"/>
    </row>
    <row r="28" customFormat="false" ht="12.8" hidden="false" customHeight="false" outlineLevel="0" collapsed="false">
      <c r="A28" s="13" t="n">
        <v>7738</v>
      </c>
      <c r="B28" s="14" t="n">
        <v>20150710</v>
      </c>
      <c r="C28" s="13" t="n">
        <v>1157</v>
      </c>
      <c r="D28" s="14" t="n">
        <v>2</v>
      </c>
      <c r="E28" s="15" t="n">
        <v>-103.05</v>
      </c>
      <c r="F28" s="15" t="n">
        <v>35.5</v>
      </c>
      <c r="G28" s="15" t="n">
        <v>981.43</v>
      </c>
      <c r="H28" s="15" t="n">
        <v>14.25</v>
      </c>
      <c r="I28" s="15" t="n">
        <v>0.88</v>
      </c>
      <c r="J28" s="15" t="n">
        <v>0.55</v>
      </c>
      <c r="K28" s="15" t="n">
        <v>0.35</v>
      </c>
      <c r="L28" s="14" t="n">
        <v>1172</v>
      </c>
      <c r="M28" s="14" t="n">
        <v>1</v>
      </c>
      <c r="N28" s="15" t="n">
        <f aca="false">H28-I28</f>
        <v>13.37</v>
      </c>
      <c r="O28" s="14"/>
      <c r="P28" s="14"/>
      <c r="Q28" s="14"/>
      <c r="R28" s="14"/>
      <c r="S28" s="14"/>
      <c r="T28" s="14"/>
      <c r="U28" s="14"/>
      <c r="V28" s="14"/>
      <c r="W28" s="14"/>
      <c r="X28" s="14"/>
      <c r="Y28" s="14"/>
      <c r="Z28" s="14"/>
      <c r="AA28" s="14"/>
      <c r="AB28" s="14"/>
      <c r="AC28" s="14"/>
      <c r="AD28" s="14"/>
      <c r="AE28" s="14" t="n">
        <f aca="false">SUM(U28:AD28)</f>
        <v>0</v>
      </c>
      <c r="AF28" s="16"/>
      <c r="AG28" s="16"/>
      <c r="AH28" s="16"/>
      <c r="AI28" s="16"/>
      <c r="AJ28" s="16"/>
      <c r="AK28" s="16"/>
      <c r="AL28" s="16"/>
      <c r="AM28" s="16"/>
      <c r="AN28" s="16"/>
      <c r="AO28" s="16"/>
      <c r="AP28" s="16"/>
      <c r="AQ28" s="16"/>
      <c r="AR28" s="16"/>
    </row>
    <row r="29" customFormat="false" ht="12.8" hidden="false" customHeight="false" outlineLevel="0" collapsed="false">
      <c r="A29" s="13" t="n">
        <v>7769</v>
      </c>
      <c r="B29" s="14" t="n">
        <v>20150712</v>
      </c>
      <c r="C29" s="13" t="n">
        <v>721</v>
      </c>
      <c r="D29" s="14" t="n">
        <v>1</v>
      </c>
      <c r="E29" s="15" t="n">
        <v>-100.68</v>
      </c>
      <c r="F29" s="15" t="n">
        <v>47.2</v>
      </c>
      <c r="G29" s="15" t="n">
        <v>609.06</v>
      </c>
      <c r="H29" s="15" t="n">
        <v>12.25</v>
      </c>
      <c r="I29" s="15" t="n">
        <v>0.25</v>
      </c>
      <c r="J29" s="15" t="n">
        <v>0.4</v>
      </c>
      <c r="K29" s="15" t="n">
        <v>0.35</v>
      </c>
      <c r="L29" s="14" t="n">
        <v>605</v>
      </c>
      <c r="M29" s="14" t="n">
        <v>1</v>
      </c>
      <c r="N29" s="15" t="n">
        <f aca="false">H29-I29</f>
        <v>12</v>
      </c>
      <c r="O29" s="14"/>
      <c r="P29" s="14"/>
      <c r="Q29" s="14"/>
      <c r="R29" s="14"/>
      <c r="S29" s="14"/>
      <c r="T29" s="14"/>
      <c r="U29" s="14"/>
      <c r="V29" s="14"/>
      <c r="W29" s="14"/>
      <c r="X29" s="14"/>
      <c r="Y29" s="14"/>
      <c r="Z29" s="14"/>
      <c r="AA29" s="14"/>
      <c r="AB29" s="14"/>
      <c r="AC29" s="14"/>
      <c r="AD29" s="14"/>
      <c r="AE29" s="14" t="n">
        <f aca="false">SUM(U29:AD29)</f>
        <v>0</v>
      </c>
      <c r="AF29" s="16"/>
      <c r="AG29" s="16"/>
      <c r="AH29" s="16"/>
      <c r="AI29" s="16"/>
      <c r="AJ29" s="16"/>
      <c r="AK29" s="16"/>
      <c r="AL29" s="16"/>
      <c r="AM29" s="16"/>
      <c r="AN29" s="16"/>
      <c r="AO29" s="16"/>
      <c r="AP29" s="16"/>
      <c r="AQ29" s="16"/>
      <c r="AR29" s="16"/>
    </row>
    <row r="30" customFormat="false" ht="12.8" hidden="false" customHeight="false" outlineLevel="0" collapsed="false">
      <c r="A30" s="13" t="n">
        <v>7784</v>
      </c>
      <c r="B30" s="14" t="n">
        <v>20150712</v>
      </c>
      <c r="C30" s="13" t="n">
        <v>231449</v>
      </c>
      <c r="D30" s="14" t="n">
        <v>1</v>
      </c>
      <c r="E30" s="15" t="n">
        <v>-93.75</v>
      </c>
      <c r="F30" s="15" t="n">
        <v>46.5</v>
      </c>
      <c r="G30" s="15" t="n">
        <v>319.16</v>
      </c>
      <c r="H30" s="15" t="n">
        <v>10</v>
      </c>
      <c r="I30" s="15" t="n">
        <v>0</v>
      </c>
      <c r="J30" s="15" t="n">
        <v>0.35</v>
      </c>
      <c r="K30" s="15" t="n">
        <v>0.15</v>
      </c>
      <c r="L30" s="14" t="n">
        <v>372</v>
      </c>
      <c r="M30" s="14" t="n">
        <v>1</v>
      </c>
      <c r="N30" s="15" t="n">
        <f aca="false">H30-I30</f>
        <v>10</v>
      </c>
      <c r="O30" s="14"/>
      <c r="P30" s="14"/>
      <c r="Q30" s="14"/>
      <c r="R30" s="14"/>
      <c r="S30" s="14"/>
      <c r="T30" s="14"/>
      <c r="U30" s="14"/>
      <c r="V30" s="14"/>
      <c r="W30" s="14"/>
      <c r="X30" s="14"/>
      <c r="Y30" s="14"/>
      <c r="Z30" s="14"/>
      <c r="AA30" s="14"/>
      <c r="AB30" s="14"/>
      <c r="AC30" s="14"/>
      <c r="AD30" s="14"/>
      <c r="AE30" s="14" t="n">
        <f aca="false">SUM(U30:AD30)</f>
        <v>0</v>
      </c>
      <c r="AF30" s="16"/>
      <c r="AG30" s="16"/>
      <c r="AH30" s="16"/>
      <c r="AI30" s="16"/>
      <c r="AJ30" s="16"/>
      <c r="AK30" s="16"/>
      <c r="AL30" s="16"/>
      <c r="AM30" s="16"/>
      <c r="AN30" s="16"/>
      <c r="AO30" s="16"/>
      <c r="AP30" s="16"/>
      <c r="AQ30" s="16"/>
      <c r="AR30" s="16"/>
    </row>
    <row r="31" customFormat="false" ht="12.8" hidden="false" customHeight="false" outlineLevel="0" collapsed="false">
      <c r="A31" s="13" t="n">
        <v>7789</v>
      </c>
      <c r="B31" s="14" t="n">
        <v>20150713</v>
      </c>
      <c r="C31" s="13" t="n">
        <v>71418</v>
      </c>
      <c r="D31" s="14" t="n">
        <v>1</v>
      </c>
      <c r="E31" s="15" t="n">
        <v>-90.78</v>
      </c>
      <c r="F31" s="15" t="n">
        <v>42.88</v>
      </c>
      <c r="G31" s="15" t="n">
        <v>271.83</v>
      </c>
      <c r="H31" s="15" t="n">
        <v>10.88</v>
      </c>
      <c r="I31" s="15" t="n">
        <v>0</v>
      </c>
      <c r="J31" s="15" t="n">
        <v>0.3</v>
      </c>
      <c r="K31" s="15" t="n">
        <v>0.2</v>
      </c>
      <c r="L31" s="14" t="n">
        <v>285</v>
      </c>
      <c r="M31" s="14" t="n">
        <v>1</v>
      </c>
      <c r="N31" s="15" t="n">
        <f aca="false">H31-I31</f>
        <v>10.88</v>
      </c>
      <c r="O31" s="14"/>
      <c r="P31" s="14"/>
      <c r="Q31" s="14"/>
      <c r="R31" s="14"/>
      <c r="S31" s="14"/>
      <c r="T31" s="14"/>
      <c r="U31" s="14"/>
      <c r="V31" s="14"/>
      <c r="W31" s="14"/>
      <c r="X31" s="14"/>
      <c r="Y31" s="14"/>
      <c r="Z31" s="14"/>
      <c r="AA31" s="14"/>
      <c r="AB31" s="14"/>
      <c r="AC31" s="14"/>
      <c r="AD31" s="14"/>
      <c r="AE31" s="14" t="n">
        <f aca="false">SUM(U31:AD31)</f>
        <v>0</v>
      </c>
      <c r="AF31" s="16"/>
      <c r="AG31" s="16"/>
      <c r="AH31" s="16"/>
      <c r="AI31" s="16"/>
      <c r="AJ31" s="16"/>
      <c r="AK31" s="16"/>
      <c r="AL31" s="16"/>
      <c r="AM31" s="16"/>
      <c r="AN31" s="16"/>
      <c r="AO31" s="16"/>
      <c r="AP31" s="16"/>
      <c r="AQ31" s="16"/>
      <c r="AR31" s="16"/>
    </row>
    <row r="32" customFormat="false" ht="12.8" hidden="false" customHeight="false" outlineLevel="0" collapsed="false">
      <c r="A32" s="13" t="n">
        <v>7861</v>
      </c>
      <c r="B32" s="14" t="n">
        <v>20150717</v>
      </c>
      <c r="C32" s="13" t="n">
        <v>215344</v>
      </c>
      <c r="D32" s="14" t="n">
        <v>1</v>
      </c>
      <c r="E32" s="15" t="n">
        <v>-97.68</v>
      </c>
      <c r="F32" s="15" t="n">
        <v>45.85</v>
      </c>
      <c r="G32" s="15" t="n">
        <v>559.79</v>
      </c>
      <c r="H32" s="15" t="n">
        <v>13.88</v>
      </c>
      <c r="I32" s="15" t="n">
        <v>0</v>
      </c>
      <c r="J32" s="15" t="n">
        <v>0.4</v>
      </c>
      <c r="K32" s="15" t="n">
        <v>0.25</v>
      </c>
      <c r="L32" s="14" t="n">
        <v>397</v>
      </c>
      <c r="M32" s="14" t="n">
        <v>1</v>
      </c>
      <c r="N32" s="15" t="n">
        <f aca="false">H32-I32</f>
        <v>13.88</v>
      </c>
      <c r="O32" s="14"/>
      <c r="P32" s="14"/>
      <c r="Q32" s="14"/>
      <c r="R32" s="14"/>
      <c r="S32" s="14"/>
      <c r="T32" s="14"/>
      <c r="U32" s="14"/>
      <c r="V32" s="14"/>
      <c r="W32" s="14"/>
      <c r="X32" s="14"/>
      <c r="Y32" s="14"/>
      <c r="Z32" s="14"/>
      <c r="AA32" s="14"/>
      <c r="AB32" s="14"/>
      <c r="AC32" s="14"/>
      <c r="AD32" s="14"/>
      <c r="AE32" s="14" t="n">
        <f aca="false">SUM(U32:AD32)</f>
        <v>0</v>
      </c>
      <c r="AF32" s="16"/>
      <c r="AG32" s="16"/>
      <c r="AH32" s="16"/>
      <c r="AI32" s="16"/>
      <c r="AJ32" s="16"/>
      <c r="AK32" s="16"/>
      <c r="AL32" s="16"/>
      <c r="AM32" s="16"/>
      <c r="AN32" s="16"/>
      <c r="AO32" s="16"/>
      <c r="AP32" s="16"/>
      <c r="AQ32" s="16"/>
      <c r="AR32" s="16"/>
    </row>
    <row r="33" customFormat="false" ht="12.8" hidden="false" customHeight="false" outlineLevel="0" collapsed="false">
      <c r="A33" s="17" t="n">
        <v>7861</v>
      </c>
      <c r="B33" s="18" t="n">
        <v>20150717</v>
      </c>
      <c r="C33" s="17" t="n">
        <v>215344</v>
      </c>
      <c r="D33" s="18" t="n">
        <v>2</v>
      </c>
      <c r="E33" s="19" t="n">
        <v>-97.53</v>
      </c>
      <c r="F33" s="19" t="n">
        <v>46</v>
      </c>
      <c r="G33" s="19" t="n">
        <v>42.94</v>
      </c>
      <c r="H33" s="19" t="n">
        <v>10</v>
      </c>
      <c r="I33" s="19" t="n">
        <v>9.88</v>
      </c>
      <c r="J33" s="19" t="n">
        <v>0.1</v>
      </c>
      <c r="K33" s="19" t="n">
        <v>0.05</v>
      </c>
      <c r="L33" s="18" t="n">
        <v>371</v>
      </c>
      <c r="M33" s="18" t="n">
        <v>1</v>
      </c>
      <c r="N33" s="19" t="n">
        <f aca="false">H33-I33</f>
        <v>0.119999999999999</v>
      </c>
      <c r="O33" s="18"/>
      <c r="P33" s="18"/>
      <c r="Q33" s="18"/>
      <c r="R33" s="18"/>
      <c r="S33" s="18"/>
      <c r="T33" s="18"/>
      <c r="U33" s="18"/>
      <c r="V33" s="18"/>
      <c r="W33" s="18"/>
      <c r="X33" s="18"/>
      <c r="Y33" s="18"/>
      <c r="Z33" s="18"/>
      <c r="AA33" s="18"/>
      <c r="AB33" s="18"/>
      <c r="AC33" s="18"/>
      <c r="AD33" s="18"/>
      <c r="AE33" s="18" t="n">
        <f aca="false">SUM(U33:AD33)</f>
        <v>0</v>
      </c>
      <c r="AF33" s="20"/>
      <c r="AG33" s="20"/>
      <c r="AH33" s="20"/>
      <c r="AI33" s="20"/>
      <c r="AJ33" s="20"/>
      <c r="AK33" s="20"/>
      <c r="AL33" s="20"/>
      <c r="AM33" s="20"/>
      <c r="AN33" s="20"/>
      <c r="AO33" s="20"/>
      <c r="AP33" s="20"/>
      <c r="AQ33" s="20"/>
      <c r="AR33" s="20"/>
    </row>
    <row r="34" customFormat="false" ht="12.8" hidden="false" customHeight="false" outlineLevel="0" collapsed="false">
      <c r="A34" s="13" t="n">
        <v>7943</v>
      </c>
      <c r="B34" s="14" t="n">
        <v>20150723</v>
      </c>
      <c r="C34" s="13" t="n">
        <v>45207</v>
      </c>
      <c r="D34" s="14" t="n">
        <v>1</v>
      </c>
      <c r="E34" s="15" t="n">
        <v>-102.73</v>
      </c>
      <c r="F34" s="15" t="n">
        <v>50.92</v>
      </c>
      <c r="G34" s="15" t="n">
        <v>214.33</v>
      </c>
      <c r="H34" s="15" t="n">
        <v>10.62</v>
      </c>
      <c r="I34" s="15" t="n">
        <v>0.62</v>
      </c>
      <c r="J34" s="15" t="n">
        <v>0.2</v>
      </c>
      <c r="K34" s="15" t="n">
        <v>0.2</v>
      </c>
      <c r="L34" s="14" t="n">
        <v>547</v>
      </c>
      <c r="M34" s="14" t="n">
        <v>1</v>
      </c>
      <c r="N34" s="15" t="n">
        <f aca="false">H34-I34</f>
        <v>10</v>
      </c>
      <c r="O34" s="14"/>
      <c r="P34" s="14"/>
      <c r="Q34" s="14"/>
      <c r="R34" s="14"/>
      <c r="S34" s="14"/>
      <c r="T34" s="14"/>
      <c r="U34" s="14"/>
      <c r="V34" s="14"/>
      <c r="W34" s="14"/>
      <c r="X34" s="14"/>
      <c r="Y34" s="14"/>
      <c r="Z34" s="14"/>
      <c r="AA34" s="14"/>
      <c r="AB34" s="14"/>
      <c r="AC34" s="14"/>
      <c r="AD34" s="14"/>
      <c r="AE34" s="14" t="n">
        <f aca="false">SUM(U34:AD34)</f>
        <v>0</v>
      </c>
      <c r="AF34" s="16"/>
      <c r="AG34" s="16"/>
      <c r="AH34" s="16"/>
      <c r="AI34" s="16"/>
      <c r="AJ34" s="16"/>
      <c r="AK34" s="16"/>
      <c r="AL34" s="16"/>
      <c r="AM34" s="16"/>
      <c r="AN34" s="16"/>
      <c r="AO34" s="16"/>
      <c r="AP34" s="16"/>
      <c r="AQ34" s="16"/>
      <c r="AR34" s="16"/>
    </row>
    <row r="35" customFormat="false" ht="12.8" hidden="false" customHeight="false" outlineLevel="0" collapsed="false">
      <c r="A35" s="13" t="n">
        <v>7943</v>
      </c>
      <c r="B35" s="14" t="n">
        <v>20150723</v>
      </c>
      <c r="C35" s="13" t="n">
        <v>45548</v>
      </c>
      <c r="D35" s="14" t="n">
        <v>1</v>
      </c>
      <c r="E35" s="15" t="n">
        <v>-91.27</v>
      </c>
      <c r="F35" s="15" t="n">
        <v>35.55</v>
      </c>
      <c r="G35" s="15" t="n">
        <v>955.67</v>
      </c>
      <c r="H35" s="15" t="n">
        <v>10</v>
      </c>
      <c r="I35" s="15" t="n">
        <v>0</v>
      </c>
      <c r="J35" s="15" t="n">
        <v>0.7</v>
      </c>
      <c r="K35" s="15" t="n">
        <v>0.25</v>
      </c>
      <c r="L35" s="14" t="n">
        <v>66</v>
      </c>
      <c r="M35" s="14" t="n">
        <v>1</v>
      </c>
      <c r="N35" s="15" t="n">
        <f aca="false">H35-I35</f>
        <v>10</v>
      </c>
      <c r="O35" s="14"/>
      <c r="P35" s="14"/>
      <c r="Q35" s="14"/>
      <c r="R35" s="14"/>
      <c r="S35" s="14"/>
      <c r="T35" s="14"/>
      <c r="U35" s="14"/>
      <c r="V35" s="14"/>
      <c r="W35" s="14"/>
      <c r="X35" s="14"/>
      <c r="Y35" s="14"/>
      <c r="Z35" s="14"/>
      <c r="AA35" s="14"/>
      <c r="AB35" s="14"/>
      <c r="AC35" s="14"/>
      <c r="AD35" s="14"/>
      <c r="AE35" s="14" t="n">
        <f aca="false">SUM(U35:AD35)</f>
        <v>0</v>
      </c>
      <c r="AF35" s="16"/>
      <c r="AG35" s="16"/>
      <c r="AH35" s="16"/>
      <c r="AI35" s="16"/>
      <c r="AJ35" s="16"/>
      <c r="AK35" s="16"/>
      <c r="AL35" s="16"/>
      <c r="AM35" s="16"/>
      <c r="AN35" s="16"/>
      <c r="AO35" s="16"/>
      <c r="AP35" s="16"/>
      <c r="AQ35" s="16"/>
      <c r="AR35" s="16"/>
    </row>
    <row r="36" customFormat="false" ht="12.8" hidden="false" customHeight="false" outlineLevel="0" collapsed="false">
      <c r="A36" s="13" t="n">
        <v>7989</v>
      </c>
      <c r="B36" s="14" t="n">
        <v>20150726</v>
      </c>
      <c r="C36" s="13" t="n">
        <v>34540</v>
      </c>
      <c r="D36" s="14" t="n">
        <v>1</v>
      </c>
      <c r="E36" s="15" t="n">
        <v>-104.97</v>
      </c>
      <c r="F36" s="15" t="n">
        <v>53.83</v>
      </c>
      <c r="G36" s="15" t="n">
        <v>784.54</v>
      </c>
      <c r="H36" s="15" t="n">
        <v>10</v>
      </c>
      <c r="I36" s="15" t="n">
        <v>0</v>
      </c>
      <c r="J36" s="15" t="n">
        <v>0.5</v>
      </c>
      <c r="K36" s="15" t="n">
        <v>0.4</v>
      </c>
      <c r="L36" s="14" t="n">
        <v>545</v>
      </c>
      <c r="M36" s="14" t="n">
        <v>1</v>
      </c>
      <c r="N36" s="15" t="n">
        <f aca="false">H36-I36</f>
        <v>10</v>
      </c>
      <c r="O36" s="14"/>
      <c r="P36" s="14"/>
      <c r="Q36" s="14"/>
      <c r="R36" s="14"/>
      <c r="S36" s="14"/>
      <c r="T36" s="14"/>
      <c r="U36" s="14"/>
      <c r="V36" s="14"/>
      <c r="W36" s="14"/>
      <c r="X36" s="14"/>
      <c r="Y36" s="14"/>
      <c r="Z36" s="14"/>
      <c r="AA36" s="14"/>
      <c r="AB36" s="14"/>
      <c r="AC36" s="14"/>
      <c r="AD36" s="14"/>
      <c r="AE36" s="14" t="n">
        <f aca="false">SUM(U36:AD36)</f>
        <v>0</v>
      </c>
      <c r="AF36" s="16"/>
      <c r="AG36" s="16"/>
      <c r="AH36" s="16"/>
      <c r="AI36" s="16"/>
      <c r="AJ36" s="16"/>
      <c r="AK36" s="16"/>
      <c r="AL36" s="16"/>
      <c r="AM36" s="16"/>
      <c r="AN36" s="16"/>
      <c r="AO36" s="16"/>
      <c r="AP36" s="16"/>
      <c r="AQ36" s="16"/>
      <c r="AR36" s="16"/>
    </row>
    <row r="37" customFormat="false" ht="12.8" hidden="false" customHeight="false" outlineLevel="0" collapsed="false">
      <c r="A37" s="13" t="n">
        <v>8020</v>
      </c>
      <c r="B37" s="14" t="n">
        <v>20150728</v>
      </c>
      <c r="C37" s="13" t="n">
        <v>34005</v>
      </c>
      <c r="D37" s="14" t="n">
        <v>1</v>
      </c>
      <c r="E37" s="15" t="n">
        <v>-100.57</v>
      </c>
      <c r="F37" s="15" t="n">
        <v>45.28</v>
      </c>
      <c r="G37" s="15" t="n">
        <v>935.34</v>
      </c>
      <c r="H37" s="15" t="n">
        <v>10.25</v>
      </c>
      <c r="I37" s="15" t="n">
        <v>0</v>
      </c>
      <c r="J37" s="15" t="n">
        <v>0.5</v>
      </c>
      <c r="K37" s="15" t="n">
        <v>0.4</v>
      </c>
      <c r="L37" s="14" t="n">
        <v>527</v>
      </c>
      <c r="M37" s="14" t="n">
        <v>1</v>
      </c>
      <c r="N37" s="15" t="n">
        <f aca="false">H37-I37</f>
        <v>10.25</v>
      </c>
      <c r="O37" s="14"/>
      <c r="P37" s="14"/>
      <c r="Q37" s="14"/>
      <c r="R37" s="14"/>
      <c r="S37" s="14"/>
      <c r="T37" s="14"/>
      <c r="U37" s="14"/>
      <c r="V37" s="14"/>
      <c r="W37" s="14"/>
      <c r="X37" s="14"/>
      <c r="Y37" s="14"/>
      <c r="Z37" s="14"/>
      <c r="AA37" s="14"/>
      <c r="AB37" s="14"/>
      <c r="AC37" s="14"/>
      <c r="AD37" s="14"/>
      <c r="AE37" s="14" t="n">
        <f aca="false">SUM(U37:AD37)</f>
        <v>0</v>
      </c>
      <c r="AF37" s="16"/>
      <c r="AG37" s="16"/>
      <c r="AH37" s="16"/>
      <c r="AI37" s="16"/>
      <c r="AJ37" s="16"/>
      <c r="AK37" s="16"/>
      <c r="AL37" s="16"/>
      <c r="AM37" s="16"/>
      <c r="AN37" s="16"/>
      <c r="AO37" s="16"/>
      <c r="AP37" s="16"/>
      <c r="AQ37" s="16"/>
      <c r="AR37" s="16"/>
    </row>
    <row r="38" customFormat="false" ht="12.8" hidden="false" customHeight="false" outlineLevel="0" collapsed="false">
      <c r="A38" s="17" t="n">
        <v>8020</v>
      </c>
      <c r="B38" s="18" t="n">
        <v>20150728</v>
      </c>
      <c r="C38" s="17" t="n">
        <v>34005</v>
      </c>
      <c r="D38" s="18" t="n">
        <v>2</v>
      </c>
      <c r="E38" s="19" t="n">
        <v>-101.62</v>
      </c>
      <c r="F38" s="19" t="n">
        <v>43.45</v>
      </c>
      <c r="G38" s="19" t="n">
        <v>44.88</v>
      </c>
      <c r="H38" s="19" t="n">
        <v>10.38</v>
      </c>
      <c r="I38" s="19" t="n">
        <v>10.38</v>
      </c>
      <c r="J38" s="19" t="n">
        <v>0.1</v>
      </c>
      <c r="K38" s="19" t="n">
        <v>0.05</v>
      </c>
      <c r="L38" s="18" t="n">
        <v>899</v>
      </c>
      <c r="M38" s="18" t="n">
        <v>1</v>
      </c>
      <c r="N38" s="19" t="n">
        <f aca="false">H38-I38</f>
        <v>0</v>
      </c>
      <c r="O38" s="18"/>
      <c r="P38" s="18"/>
      <c r="Q38" s="18"/>
      <c r="R38" s="18"/>
      <c r="S38" s="18"/>
      <c r="T38" s="18"/>
      <c r="U38" s="18"/>
      <c r="V38" s="18"/>
      <c r="W38" s="18"/>
      <c r="X38" s="18"/>
      <c r="Y38" s="18"/>
      <c r="Z38" s="18"/>
      <c r="AA38" s="18"/>
      <c r="AB38" s="18"/>
      <c r="AC38" s="18"/>
      <c r="AD38" s="18"/>
      <c r="AE38" s="18" t="n">
        <f aca="false">SUM(U38:AD38)</f>
        <v>0</v>
      </c>
      <c r="AF38" s="20"/>
      <c r="AG38" s="20"/>
      <c r="AH38" s="20"/>
      <c r="AI38" s="20"/>
      <c r="AJ38" s="20"/>
      <c r="AK38" s="20"/>
      <c r="AL38" s="20"/>
      <c r="AM38" s="20"/>
      <c r="AN38" s="20"/>
      <c r="AO38" s="20"/>
      <c r="AP38" s="20"/>
      <c r="AQ38" s="20"/>
      <c r="AR38" s="20"/>
    </row>
    <row r="39" customFormat="false" ht="12.8" hidden="false" customHeight="false" outlineLevel="0" collapsed="false">
      <c r="A39" s="17" t="n">
        <v>8020</v>
      </c>
      <c r="B39" s="18" t="n">
        <v>20150728</v>
      </c>
      <c r="C39" s="17" t="n">
        <v>34005</v>
      </c>
      <c r="D39" s="18" t="n">
        <v>3</v>
      </c>
      <c r="E39" s="19" t="n">
        <v>-102.32</v>
      </c>
      <c r="F39" s="19" t="n">
        <v>43.3</v>
      </c>
      <c r="G39" s="19" t="n">
        <v>44.99</v>
      </c>
      <c r="H39" s="19" t="n">
        <v>11.75</v>
      </c>
      <c r="I39" s="19" t="n">
        <v>11.62</v>
      </c>
      <c r="J39" s="19" t="n">
        <v>0.1</v>
      </c>
      <c r="K39" s="19" t="n">
        <v>0.05</v>
      </c>
      <c r="L39" s="18" t="n">
        <v>1027</v>
      </c>
      <c r="M39" s="18" t="n">
        <v>1</v>
      </c>
      <c r="N39" s="19" t="n">
        <f aca="false">H39-I39</f>
        <v>0.130000000000001</v>
      </c>
      <c r="O39" s="18"/>
      <c r="P39" s="18"/>
      <c r="Q39" s="18"/>
      <c r="R39" s="18"/>
      <c r="S39" s="18"/>
      <c r="T39" s="18"/>
      <c r="U39" s="18"/>
      <c r="V39" s="18"/>
      <c r="W39" s="18"/>
      <c r="X39" s="18"/>
      <c r="Y39" s="18"/>
      <c r="Z39" s="18"/>
      <c r="AA39" s="18"/>
      <c r="AB39" s="18"/>
      <c r="AC39" s="18"/>
      <c r="AD39" s="18"/>
      <c r="AE39" s="18" t="n">
        <f aca="false">SUM(U39:AD39)</f>
        <v>0</v>
      </c>
      <c r="AF39" s="20"/>
      <c r="AG39" s="20"/>
      <c r="AH39" s="20"/>
      <c r="AI39" s="20"/>
      <c r="AJ39" s="20"/>
      <c r="AK39" s="20"/>
      <c r="AL39" s="20"/>
      <c r="AM39" s="20"/>
      <c r="AN39" s="20"/>
      <c r="AO39" s="20"/>
      <c r="AP39" s="20"/>
      <c r="AQ39" s="20"/>
      <c r="AR39" s="20"/>
    </row>
    <row r="40" customFormat="false" ht="12.8" hidden="false" customHeight="false" outlineLevel="0" collapsed="false">
      <c r="A40" s="13" t="n">
        <v>8122</v>
      </c>
      <c r="B40" s="14" t="n">
        <v>20150803</v>
      </c>
      <c r="C40" s="13" t="n">
        <v>163944</v>
      </c>
      <c r="D40" s="14" t="n">
        <v>1</v>
      </c>
      <c r="E40" s="15" t="n">
        <v>-95.1</v>
      </c>
      <c r="F40" s="15" t="n">
        <v>39.95</v>
      </c>
      <c r="G40" s="15" t="n">
        <v>497.62</v>
      </c>
      <c r="H40" s="15" t="n">
        <v>10.5</v>
      </c>
      <c r="I40" s="15" t="n">
        <v>0.12</v>
      </c>
      <c r="J40" s="15" t="n">
        <v>0.55</v>
      </c>
      <c r="K40" s="15" t="n">
        <v>0.15</v>
      </c>
      <c r="L40" s="14" t="n">
        <v>314</v>
      </c>
      <c r="M40" s="14" t="n">
        <v>1</v>
      </c>
      <c r="N40" s="15" t="n">
        <f aca="false">H40-I40</f>
        <v>10.38</v>
      </c>
      <c r="O40" s="14"/>
      <c r="P40" s="14"/>
      <c r="Q40" s="14"/>
      <c r="R40" s="14"/>
      <c r="S40" s="14"/>
      <c r="T40" s="14"/>
      <c r="U40" s="14"/>
      <c r="V40" s="14"/>
      <c r="W40" s="14"/>
      <c r="X40" s="14"/>
      <c r="Y40" s="14"/>
      <c r="Z40" s="14"/>
      <c r="AA40" s="14"/>
      <c r="AB40" s="14"/>
      <c r="AC40" s="14"/>
      <c r="AD40" s="14"/>
      <c r="AE40" s="14" t="n">
        <f aca="false">SUM(U40:AD40)</f>
        <v>0</v>
      </c>
      <c r="AF40" s="16"/>
      <c r="AG40" s="16"/>
      <c r="AH40" s="16"/>
      <c r="AI40" s="16"/>
      <c r="AJ40" s="16"/>
      <c r="AK40" s="16"/>
      <c r="AL40" s="16"/>
      <c r="AM40" s="16"/>
      <c r="AN40" s="16"/>
      <c r="AO40" s="16"/>
      <c r="AP40" s="16"/>
      <c r="AQ40" s="16"/>
      <c r="AR40" s="16"/>
    </row>
    <row r="41" customFormat="false" ht="12.8" hidden="false" customHeight="false" outlineLevel="0" collapsed="false">
      <c r="A41" s="13" t="n">
        <v>8128</v>
      </c>
      <c r="B41" s="14" t="n">
        <v>20150804</v>
      </c>
      <c r="C41" s="13" t="n">
        <v>21451</v>
      </c>
      <c r="D41" s="14" t="n">
        <v>1</v>
      </c>
      <c r="E41" s="15" t="n">
        <v>-103.77</v>
      </c>
      <c r="F41" s="15" t="n">
        <v>36.38</v>
      </c>
      <c r="G41" s="15" t="n">
        <v>497.76</v>
      </c>
      <c r="H41" s="15" t="n">
        <v>10.5</v>
      </c>
      <c r="I41" s="15" t="n">
        <v>1.38</v>
      </c>
      <c r="J41" s="15" t="n">
        <v>0.4</v>
      </c>
      <c r="K41" s="15" t="n">
        <v>0.2</v>
      </c>
      <c r="L41" s="14" t="n">
        <v>1902</v>
      </c>
      <c r="M41" s="14" t="n">
        <v>1</v>
      </c>
      <c r="N41" s="15" t="n">
        <f aca="false">H41-I41</f>
        <v>9.12</v>
      </c>
      <c r="O41" s="14"/>
      <c r="P41" s="14"/>
      <c r="Q41" s="14"/>
      <c r="R41" s="14"/>
      <c r="S41" s="14"/>
      <c r="T41" s="14"/>
      <c r="U41" s="14"/>
      <c r="V41" s="14"/>
      <c r="W41" s="14"/>
      <c r="X41" s="14"/>
      <c r="Y41" s="14"/>
      <c r="Z41" s="14"/>
      <c r="AA41" s="14"/>
      <c r="AB41" s="14"/>
      <c r="AC41" s="14"/>
      <c r="AD41" s="14"/>
      <c r="AE41" s="14" t="n">
        <f aca="false">SUM(U41:AD41)</f>
        <v>0</v>
      </c>
      <c r="AF41" s="16"/>
      <c r="AG41" s="16"/>
      <c r="AH41" s="16"/>
      <c r="AI41" s="16"/>
      <c r="AJ41" s="16"/>
      <c r="AK41" s="16"/>
      <c r="AL41" s="16"/>
      <c r="AM41" s="16"/>
      <c r="AN41" s="16"/>
      <c r="AO41" s="16"/>
      <c r="AP41" s="16"/>
      <c r="AQ41" s="16"/>
      <c r="AR41" s="16"/>
    </row>
    <row r="42" customFormat="false" ht="12.8" hidden="false" customHeight="false" outlineLevel="0" collapsed="false">
      <c r="A42" s="13" t="n">
        <v>8143</v>
      </c>
      <c r="B42" s="14" t="n">
        <v>20150805</v>
      </c>
      <c r="C42" s="13" t="n">
        <v>12649</v>
      </c>
      <c r="D42" s="14" t="n">
        <v>1</v>
      </c>
      <c r="E42" s="15" t="n">
        <v>-99.45</v>
      </c>
      <c r="F42" s="15" t="n">
        <v>38.42</v>
      </c>
      <c r="G42" s="15" t="n">
        <v>435.89</v>
      </c>
      <c r="H42" s="15" t="n">
        <v>10.88</v>
      </c>
      <c r="I42" s="15" t="n">
        <v>0</v>
      </c>
      <c r="J42" s="15" t="n">
        <v>0.25</v>
      </c>
      <c r="K42" s="15" t="n">
        <v>0.3</v>
      </c>
      <c r="L42" s="14" t="n">
        <v>645</v>
      </c>
      <c r="M42" s="14" t="n">
        <v>1</v>
      </c>
      <c r="N42" s="15" t="n">
        <f aca="false">H42-I42</f>
        <v>10.88</v>
      </c>
      <c r="O42" s="14"/>
      <c r="P42" s="14"/>
      <c r="Q42" s="14"/>
      <c r="R42" s="14"/>
      <c r="S42" s="14"/>
      <c r="T42" s="14"/>
      <c r="U42" s="14"/>
      <c r="V42" s="14"/>
      <c r="W42" s="14"/>
      <c r="X42" s="14"/>
      <c r="Y42" s="14"/>
      <c r="Z42" s="14"/>
      <c r="AA42" s="14"/>
      <c r="AB42" s="14"/>
      <c r="AC42" s="14"/>
      <c r="AD42" s="14"/>
      <c r="AE42" s="14" t="n">
        <f aca="false">SUM(U42:AD42)</f>
        <v>0</v>
      </c>
      <c r="AF42" s="16"/>
      <c r="AG42" s="16"/>
      <c r="AH42" s="16"/>
      <c r="AI42" s="16"/>
      <c r="AJ42" s="16"/>
      <c r="AK42" s="16"/>
      <c r="AL42" s="16"/>
      <c r="AM42" s="16"/>
      <c r="AN42" s="16"/>
      <c r="AO42" s="16"/>
      <c r="AP42" s="16"/>
      <c r="AQ42" s="16"/>
      <c r="AR42" s="16"/>
    </row>
    <row r="43" customFormat="false" ht="12.8" hidden="false" customHeight="false" outlineLevel="0" collapsed="false">
      <c r="A43" s="13" t="n">
        <v>8220</v>
      </c>
      <c r="B43" s="14" t="n">
        <v>20150810</v>
      </c>
      <c r="C43" s="13" t="n">
        <v>1627</v>
      </c>
      <c r="D43" s="14" t="n">
        <v>1</v>
      </c>
      <c r="E43" s="15" t="n">
        <v>-100</v>
      </c>
      <c r="F43" s="15" t="n">
        <v>36.62</v>
      </c>
      <c r="G43" s="15" t="n">
        <v>322.5</v>
      </c>
      <c r="H43" s="15" t="n">
        <v>12</v>
      </c>
      <c r="I43" s="15" t="n">
        <v>0.62</v>
      </c>
      <c r="J43" s="15" t="n">
        <v>0.25</v>
      </c>
      <c r="K43" s="15" t="n">
        <v>0.2</v>
      </c>
      <c r="L43" s="14" t="n">
        <v>714</v>
      </c>
      <c r="M43" s="14" t="n">
        <v>1</v>
      </c>
      <c r="N43" s="15" t="n">
        <f aca="false">H43-I43</f>
        <v>11.38</v>
      </c>
      <c r="O43" s="14"/>
      <c r="P43" s="14"/>
      <c r="Q43" s="14"/>
      <c r="R43" s="14"/>
      <c r="S43" s="14"/>
      <c r="T43" s="14"/>
      <c r="U43" s="14"/>
      <c r="V43" s="14"/>
      <c r="W43" s="14"/>
      <c r="X43" s="14"/>
      <c r="Y43" s="14"/>
      <c r="Z43" s="14"/>
      <c r="AA43" s="14"/>
      <c r="AB43" s="14"/>
      <c r="AC43" s="14"/>
      <c r="AD43" s="14"/>
      <c r="AE43" s="14" t="n">
        <f aca="false">SUM(U43:AD43)</f>
        <v>0</v>
      </c>
      <c r="AF43" s="16"/>
      <c r="AG43" s="16"/>
      <c r="AH43" s="16"/>
      <c r="AI43" s="16"/>
      <c r="AJ43" s="16"/>
      <c r="AK43" s="16"/>
      <c r="AL43" s="16"/>
      <c r="AM43" s="16"/>
      <c r="AN43" s="16"/>
      <c r="AO43" s="16"/>
      <c r="AP43" s="16"/>
      <c r="AQ43" s="16"/>
      <c r="AR43" s="16"/>
    </row>
    <row r="44" customFormat="false" ht="12.8" hidden="false" customHeight="false" outlineLevel="0" collapsed="false">
      <c r="A44" s="13" t="n">
        <v>8261</v>
      </c>
      <c r="B44" s="14" t="n">
        <v>20150812</v>
      </c>
      <c r="C44" s="13" t="n">
        <v>151223</v>
      </c>
      <c r="D44" s="14" t="n">
        <v>1</v>
      </c>
      <c r="E44" s="15" t="n">
        <v>-98.85</v>
      </c>
      <c r="F44" s="15" t="n">
        <v>50.3</v>
      </c>
      <c r="G44" s="15" t="n">
        <v>671.32</v>
      </c>
      <c r="H44" s="15" t="n">
        <v>10.62</v>
      </c>
      <c r="I44" s="15" t="n">
        <v>0</v>
      </c>
      <c r="J44" s="15" t="n">
        <v>0.45</v>
      </c>
      <c r="K44" s="15" t="n">
        <v>0.45</v>
      </c>
      <c r="L44" s="14" t="n">
        <v>265</v>
      </c>
      <c r="M44" s="14" t="n">
        <v>1</v>
      </c>
      <c r="N44" s="15" t="n">
        <f aca="false">H44-I44</f>
        <v>10.62</v>
      </c>
      <c r="O44" s="14"/>
      <c r="P44" s="14"/>
      <c r="Q44" s="14"/>
      <c r="R44" s="14"/>
      <c r="S44" s="14"/>
      <c r="T44" s="14"/>
      <c r="U44" s="14"/>
      <c r="V44" s="14"/>
      <c r="W44" s="14"/>
      <c r="X44" s="14"/>
      <c r="Y44" s="14"/>
      <c r="Z44" s="14"/>
      <c r="AA44" s="14"/>
      <c r="AB44" s="14"/>
      <c r="AC44" s="14"/>
      <c r="AD44" s="14"/>
      <c r="AE44" s="14" t="n">
        <f aca="false">SUM(U44:AD44)</f>
        <v>0</v>
      </c>
      <c r="AF44" s="16"/>
      <c r="AG44" s="16"/>
      <c r="AH44" s="16"/>
      <c r="AI44" s="16"/>
      <c r="AJ44" s="16"/>
      <c r="AK44" s="16"/>
      <c r="AL44" s="16"/>
      <c r="AM44" s="16"/>
      <c r="AN44" s="16"/>
      <c r="AO44" s="16"/>
      <c r="AP44" s="16"/>
      <c r="AQ44" s="16"/>
      <c r="AR44" s="16"/>
    </row>
    <row r="45" customFormat="false" ht="12.8" hidden="false" customHeight="false" outlineLevel="0" collapsed="false">
      <c r="A45" s="13" t="n">
        <v>8322</v>
      </c>
      <c r="B45" s="14" t="n">
        <v>20150816</v>
      </c>
      <c r="C45" s="13" t="n">
        <v>130756</v>
      </c>
      <c r="D45" s="14" t="n">
        <v>2</v>
      </c>
      <c r="E45" s="15" t="n">
        <v>-98.12</v>
      </c>
      <c r="F45" s="15" t="n">
        <v>44.15</v>
      </c>
      <c r="G45" s="15" t="n">
        <v>864.98</v>
      </c>
      <c r="H45" s="15" t="n">
        <v>13.25</v>
      </c>
      <c r="I45" s="15" t="n">
        <v>0</v>
      </c>
      <c r="J45" s="15" t="n">
        <v>0.5</v>
      </c>
      <c r="K45" s="15" t="n">
        <v>0.45</v>
      </c>
      <c r="L45" s="14" t="n">
        <v>376</v>
      </c>
      <c r="M45" s="14" t="n">
        <v>1</v>
      </c>
      <c r="N45" s="15" t="n">
        <f aca="false">H45-I45</f>
        <v>13.25</v>
      </c>
      <c r="O45" s="14"/>
      <c r="P45" s="14"/>
      <c r="Q45" s="14"/>
      <c r="R45" s="14"/>
      <c r="S45" s="14"/>
      <c r="T45" s="14"/>
      <c r="U45" s="14"/>
      <c r="V45" s="14"/>
      <c r="W45" s="14"/>
      <c r="X45" s="14"/>
      <c r="Y45" s="14"/>
      <c r="Z45" s="14"/>
      <c r="AA45" s="14"/>
      <c r="AB45" s="14"/>
      <c r="AC45" s="14"/>
      <c r="AD45" s="14"/>
      <c r="AE45" s="14" t="n">
        <f aca="false">SUM(U45:AD45)</f>
        <v>0</v>
      </c>
      <c r="AF45" s="16"/>
      <c r="AG45" s="16"/>
      <c r="AH45" s="16"/>
      <c r="AI45" s="16"/>
      <c r="AJ45" s="16"/>
      <c r="AK45" s="16"/>
      <c r="AL45" s="16"/>
      <c r="AM45" s="16"/>
      <c r="AN45" s="16"/>
      <c r="AO45" s="16"/>
      <c r="AP45" s="16"/>
      <c r="AQ45" s="16"/>
      <c r="AR45" s="16"/>
    </row>
    <row r="46" customFormat="false" ht="12.8" hidden="false" customHeight="false" outlineLevel="0" collapsed="false">
      <c r="A46" s="13" t="n">
        <v>12949</v>
      </c>
      <c r="B46" s="14" t="n">
        <v>20160608</v>
      </c>
      <c r="C46" s="13" t="n">
        <v>223949</v>
      </c>
      <c r="D46" s="14" t="n">
        <v>1</v>
      </c>
      <c r="E46" s="15" t="n">
        <v>-104.07</v>
      </c>
      <c r="F46" s="15" t="n">
        <v>43.45</v>
      </c>
      <c r="G46" s="15" t="n">
        <v>426.37</v>
      </c>
      <c r="H46" s="15" t="n">
        <v>10.25</v>
      </c>
      <c r="I46" s="15" t="n">
        <v>0.75</v>
      </c>
      <c r="J46" s="15" t="n">
        <v>0.3</v>
      </c>
      <c r="K46" s="15" t="n">
        <v>0.25</v>
      </c>
      <c r="L46" s="14" t="n">
        <v>1106</v>
      </c>
      <c r="M46" s="14" t="n">
        <v>1</v>
      </c>
      <c r="N46" s="15" t="n">
        <f aca="false">H46-I46</f>
        <v>9.5</v>
      </c>
      <c r="O46" s="14"/>
      <c r="P46" s="14"/>
      <c r="Q46" s="14"/>
      <c r="R46" s="14"/>
      <c r="S46" s="14"/>
      <c r="T46" s="14"/>
      <c r="U46" s="14"/>
      <c r="V46" s="14"/>
      <c r="W46" s="14"/>
      <c r="X46" s="14"/>
      <c r="Y46" s="14"/>
      <c r="Z46" s="14"/>
      <c r="AA46" s="14"/>
      <c r="AB46" s="14"/>
      <c r="AC46" s="14"/>
      <c r="AD46" s="14"/>
      <c r="AE46" s="14" t="n">
        <f aca="false">SUM(U46:AD46)</f>
        <v>0</v>
      </c>
      <c r="AF46" s="16"/>
      <c r="AG46" s="16"/>
      <c r="AH46" s="16"/>
      <c r="AI46" s="16"/>
      <c r="AJ46" s="16"/>
      <c r="AK46" s="16"/>
      <c r="AL46" s="16"/>
      <c r="AM46" s="16"/>
      <c r="AN46" s="16"/>
      <c r="AO46" s="16"/>
      <c r="AP46" s="16"/>
      <c r="AQ46" s="16"/>
      <c r="AR46" s="16"/>
    </row>
    <row r="47" customFormat="false" ht="12.8" hidden="false" customHeight="false" outlineLevel="0" collapsed="false">
      <c r="A47" s="13" t="n">
        <v>13000</v>
      </c>
      <c r="B47" s="14" t="n">
        <v>20160612</v>
      </c>
      <c r="C47" s="13" t="n">
        <v>53750</v>
      </c>
      <c r="D47" s="14" t="n">
        <v>1</v>
      </c>
      <c r="E47" s="15" t="n">
        <v>-100.43</v>
      </c>
      <c r="F47" s="15" t="n">
        <v>47.65</v>
      </c>
      <c r="G47" s="15" t="n">
        <v>666.35</v>
      </c>
      <c r="H47" s="15" t="n">
        <v>10.38</v>
      </c>
      <c r="I47" s="15" t="n">
        <v>0.38</v>
      </c>
      <c r="J47" s="15" t="n">
        <v>0.5</v>
      </c>
      <c r="K47" s="15" t="n">
        <v>0.35</v>
      </c>
      <c r="L47" s="14" t="n">
        <v>558</v>
      </c>
      <c r="M47" s="14" t="n">
        <v>1</v>
      </c>
      <c r="N47" s="15" t="n">
        <f aca="false">H47-I47</f>
        <v>10</v>
      </c>
      <c r="O47" s="14"/>
      <c r="P47" s="14"/>
      <c r="Q47" s="14"/>
      <c r="R47" s="14"/>
      <c r="S47" s="14"/>
      <c r="T47" s="14"/>
      <c r="U47" s="14"/>
      <c r="V47" s="14"/>
      <c r="W47" s="14"/>
      <c r="X47" s="14"/>
      <c r="Y47" s="14"/>
      <c r="Z47" s="14"/>
      <c r="AA47" s="14"/>
      <c r="AB47" s="14"/>
      <c r="AC47" s="14"/>
      <c r="AD47" s="14"/>
      <c r="AE47" s="14" t="n">
        <f aca="false">SUM(U47:AD47)</f>
        <v>0</v>
      </c>
      <c r="AF47" s="16"/>
      <c r="AG47" s="16"/>
      <c r="AH47" s="16"/>
      <c r="AI47" s="16"/>
      <c r="AJ47" s="16"/>
      <c r="AK47" s="16"/>
      <c r="AL47" s="16"/>
      <c r="AM47" s="16"/>
      <c r="AN47" s="16"/>
      <c r="AO47" s="16"/>
      <c r="AP47" s="16"/>
      <c r="AQ47" s="16"/>
      <c r="AR47" s="16"/>
    </row>
    <row r="48" customFormat="false" ht="12.8" hidden="false" customHeight="false" outlineLevel="0" collapsed="false">
      <c r="A48" s="13" t="n">
        <v>13026</v>
      </c>
      <c r="B48" s="14" t="n">
        <v>20160613</v>
      </c>
      <c r="C48" s="13" t="n">
        <v>212921</v>
      </c>
      <c r="D48" s="14" t="n">
        <v>1</v>
      </c>
      <c r="E48" s="15" t="n">
        <v>-104.3</v>
      </c>
      <c r="F48" s="15" t="n">
        <v>45.83</v>
      </c>
      <c r="G48" s="15" t="n">
        <v>883.15</v>
      </c>
      <c r="H48" s="15" t="n">
        <v>11.12</v>
      </c>
      <c r="I48" s="15" t="n">
        <v>0.75</v>
      </c>
      <c r="J48" s="15" t="n">
        <v>0.35</v>
      </c>
      <c r="K48" s="15" t="n">
        <v>0.4</v>
      </c>
      <c r="L48" s="14" t="n">
        <v>993</v>
      </c>
      <c r="M48" s="14" t="n">
        <v>1</v>
      </c>
      <c r="N48" s="15" t="n">
        <f aca="false">H48-I48</f>
        <v>10.37</v>
      </c>
      <c r="O48" s="14"/>
      <c r="P48" s="14"/>
      <c r="Q48" s="14"/>
      <c r="R48" s="14"/>
      <c r="S48" s="14"/>
      <c r="T48" s="14"/>
      <c r="U48" s="14"/>
      <c r="V48" s="14"/>
      <c r="W48" s="14"/>
      <c r="X48" s="14"/>
      <c r="Y48" s="14"/>
      <c r="Z48" s="14"/>
      <c r="AA48" s="14"/>
      <c r="AB48" s="14"/>
      <c r="AC48" s="14"/>
      <c r="AD48" s="14"/>
      <c r="AE48" s="14" t="n">
        <f aca="false">SUM(U48:AD48)</f>
        <v>0</v>
      </c>
      <c r="AF48" s="16"/>
      <c r="AG48" s="16"/>
      <c r="AH48" s="16"/>
      <c r="AI48" s="16"/>
      <c r="AJ48" s="16"/>
      <c r="AK48" s="16"/>
      <c r="AL48" s="16"/>
      <c r="AM48" s="16"/>
      <c r="AN48" s="16"/>
      <c r="AO48" s="16"/>
      <c r="AP48" s="16"/>
      <c r="AQ48" s="16"/>
      <c r="AR48" s="16"/>
    </row>
    <row r="49" customFormat="false" ht="12.8" hidden="false" customHeight="false" outlineLevel="0" collapsed="false">
      <c r="A49" s="13" t="n">
        <v>13026</v>
      </c>
      <c r="B49" s="14" t="n">
        <v>20160613</v>
      </c>
      <c r="C49" s="13" t="n">
        <v>212921</v>
      </c>
      <c r="D49" s="14" t="n">
        <v>2</v>
      </c>
      <c r="E49" s="15" t="n">
        <v>-103.88</v>
      </c>
      <c r="F49" s="15" t="n">
        <v>47</v>
      </c>
      <c r="G49" s="15" t="n">
        <v>632.43</v>
      </c>
      <c r="H49" s="15" t="n">
        <v>10</v>
      </c>
      <c r="I49" s="15" t="n">
        <v>0.75</v>
      </c>
      <c r="J49" s="15" t="n">
        <v>0.3</v>
      </c>
      <c r="K49" s="15" t="n">
        <v>0.35</v>
      </c>
      <c r="L49" s="14" t="n">
        <v>866</v>
      </c>
      <c r="M49" s="14" t="n">
        <v>1</v>
      </c>
      <c r="N49" s="15" t="n">
        <f aca="false">H49-I49</f>
        <v>9.25</v>
      </c>
      <c r="O49" s="14"/>
      <c r="P49" s="14"/>
      <c r="Q49" s="14"/>
      <c r="R49" s="14"/>
      <c r="S49" s="14"/>
      <c r="T49" s="14"/>
      <c r="U49" s="14"/>
      <c r="V49" s="14"/>
      <c r="W49" s="14"/>
      <c r="X49" s="14"/>
      <c r="Y49" s="14"/>
      <c r="Z49" s="14"/>
      <c r="AA49" s="14"/>
      <c r="AB49" s="14"/>
      <c r="AC49" s="14"/>
      <c r="AD49" s="14"/>
      <c r="AE49" s="14" t="n">
        <f aca="false">SUM(U49:AD49)</f>
        <v>0</v>
      </c>
      <c r="AF49" s="16"/>
      <c r="AG49" s="16"/>
      <c r="AH49" s="16"/>
      <c r="AI49" s="16"/>
      <c r="AJ49" s="16"/>
      <c r="AK49" s="16"/>
      <c r="AL49" s="16"/>
      <c r="AM49" s="16"/>
      <c r="AN49" s="16"/>
      <c r="AO49" s="16"/>
      <c r="AP49" s="16"/>
      <c r="AQ49" s="16"/>
      <c r="AR49" s="16"/>
    </row>
    <row r="50" customFormat="false" ht="12.8" hidden="false" customHeight="false" outlineLevel="0" collapsed="false">
      <c r="A50" s="17" t="n">
        <v>13087</v>
      </c>
      <c r="B50" s="18" t="n">
        <v>20160617</v>
      </c>
      <c r="C50" s="17" t="n">
        <v>193902</v>
      </c>
      <c r="D50" s="18" t="n">
        <v>1</v>
      </c>
      <c r="E50" s="19" t="n">
        <v>-94.78</v>
      </c>
      <c r="F50" s="19" t="n">
        <v>45.75</v>
      </c>
      <c r="G50" s="19" t="n">
        <v>43.14</v>
      </c>
      <c r="H50" s="19" t="n">
        <v>10.5</v>
      </c>
      <c r="I50" s="19" t="n">
        <v>9.25</v>
      </c>
      <c r="J50" s="19" t="n">
        <v>0.1</v>
      </c>
      <c r="K50" s="19" t="n">
        <v>0.05</v>
      </c>
      <c r="L50" s="18" t="n">
        <v>372</v>
      </c>
      <c r="M50" s="18" t="n">
        <v>1</v>
      </c>
      <c r="N50" s="19" t="n">
        <f aca="false">H50-I50</f>
        <v>1.25</v>
      </c>
      <c r="O50" s="18"/>
      <c r="P50" s="18"/>
      <c r="Q50" s="18"/>
      <c r="R50" s="18"/>
      <c r="S50" s="18"/>
      <c r="T50" s="18"/>
      <c r="U50" s="18"/>
      <c r="V50" s="18"/>
      <c r="W50" s="18"/>
      <c r="X50" s="18"/>
      <c r="Y50" s="18"/>
      <c r="Z50" s="18"/>
      <c r="AA50" s="18"/>
      <c r="AB50" s="18"/>
      <c r="AC50" s="18"/>
      <c r="AD50" s="18"/>
      <c r="AE50" s="18" t="n">
        <f aca="false">SUM(U50:AD50)</f>
        <v>0</v>
      </c>
      <c r="AF50" s="20"/>
      <c r="AG50" s="20"/>
      <c r="AH50" s="20"/>
      <c r="AI50" s="20"/>
      <c r="AJ50" s="20"/>
      <c r="AK50" s="20"/>
      <c r="AL50" s="20"/>
      <c r="AM50" s="20"/>
      <c r="AN50" s="20"/>
      <c r="AO50" s="20"/>
      <c r="AP50" s="20"/>
      <c r="AQ50" s="20"/>
      <c r="AR50" s="20"/>
    </row>
    <row r="51" customFormat="false" ht="12.8" hidden="false" customHeight="false" outlineLevel="0" collapsed="false">
      <c r="A51" s="13" t="n">
        <v>13123</v>
      </c>
      <c r="B51" s="14" t="n">
        <v>20160620</v>
      </c>
      <c r="C51" s="13" t="n">
        <v>33222</v>
      </c>
      <c r="D51" s="14" t="n">
        <v>1</v>
      </c>
      <c r="E51" s="15" t="n">
        <v>-96.23</v>
      </c>
      <c r="F51" s="15" t="n">
        <v>44.28</v>
      </c>
      <c r="G51" s="15" t="n">
        <v>929.55</v>
      </c>
      <c r="H51" s="15" t="n">
        <v>10.25</v>
      </c>
      <c r="I51" s="15" t="n">
        <v>0</v>
      </c>
      <c r="J51" s="15" t="n">
        <v>0.4</v>
      </c>
      <c r="K51" s="15" t="n">
        <v>0.4</v>
      </c>
      <c r="L51" s="14" t="n">
        <v>529</v>
      </c>
      <c r="M51" s="14" t="n">
        <v>1</v>
      </c>
      <c r="N51" s="15" t="n">
        <f aca="false">H51-I51</f>
        <v>10.25</v>
      </c>
      <c r="O51" s="14"/>
      <c r="P51" s="14"/>
      <c r="Q51" s="14"/>
      <c r="R51" s="14"/>
      <c r="S51" s="14"/>
      <c r="T51" s="14"/>
      <c r="U51" s="14"/>
      <c r="V51" s="14"/>
      <c r="W51" s="14"/>
      <c r="X51" s="14"/>
      <c r="Y51" s="14"/>
      <c r="Z51" s="14"/>
      <c r="AA51" s="14"/>
      <c r="AB51" s="14"/>
      <c r="AC51" s="14"/>
      <c r="AD51" s="14"/>
      <c r="AE51" s="14" t="n">
        <f aca="false">SUM(U51:AD51)</f>
        <v>0</v>
      </c>
      <c r="AF51" s="16"/>
      <c r="AG51" s="16"/>
      <c r="AH51" s="16"/>
      <c r="AI51" s="16"/>
      <c r="AJ51" s="16"/>
      <c r="AK51" s="16"/>
      <c r="AL51" s="16"/>
      <c r="AM51" s="16"/>
      <c r="AN51" s="16"/>
      <c r="AO51" s="16"/>
      <c r="AP51" s="16"/>
      <c r="AQ51" s="16"/>
      <c r="AR51" s="16"/>
    </row>
    <row r="52" customFormat="false" ht="12.8" hidden="false" customHeight="false" outlineLevel="0" collapsed="false">
      <c r="A52" s="13" t="n">
        <v>13133</v>
      </c>
      <c r="B52" s="14" t="n">
        <v>20160620</v>
      </c>
      <c r="C52" s="13" t="n">
        <v>183616</v>
      </c>
      <c r="D52" s="14" t="n">
        <v>1</v>
      </c>
      <c r="E52" s="15" t="n">
        <v>-97.35</v>
      </c>
      <c r="F52" s="15" t="n">
        <v>41.43</v>
      </c>
      <c r="G52" s="15" t="n">
        <v>115.89</v>
      </c>
      <c r="H52" s="15" t="n">
        <v>10.38</v>
      </c>
      <c r="I52" s="15" t="n">
        <v>0</v>
      </c>
      <c r="J52" s="15" t="n">
        <v>0.15</v>
      </c>
      <c r="K52" s="15" t="n">
        <v>0.1</v>
      </c>
      <c r="L52" s="14" t="n">
        <v>457</v>
      </c>
      <c r="M52" s="14" t="n">
        <v>1</v>
      </c>
      <c r="N52" s="15" t="n">
        <f aca="false">H52-I52</f>
        <v>10.38</v>
      </c>
      <c r="O52" s="14"/>
      <c r="P52" s="14"/>
      <c r="Q52" s="14"/>
      <c r="R52" s="14"/>
      <c r="S52" s="14"/>
      <c r="T52" s="14"/>
      <c r="U52" s="14"/>
      <c r="V52" s="14"/>
      <c r="W52" s="14"/>
      <c r="X52" s="14"/>
      <c r="Y52" s="14"/>
      <c r="Z52" s="14"/>
      <c r="AA52" s="14"/>
      <c r="AB52" s="14"/>
      <c r="AC52" s="14"/>
      <c r="AD52" s="14"/>
      <c r="AE52" s="14" t="n">
        <f aca="false">SUM(U52:AD52)</f>
        <v>0</v>
      </c>
      <c r="AF52" s="16"/>
      <c r="AG52" s="16"/>
      <c r="AH52" s="16"/>
      <c r="AI52" s="16"/>
      <c r="AJ52" s="16"/>
      <c r="AK52" s="16"/>
      <c r="AL52" s="16"/>
      <c r="AM52" s="16"/>
      <c r="AN52" s="16"/>
      <c r="AO52" s="16"/>
      <c r="AP52" s="16"/>
      <c r="AQ52" s="16"/>
      <c r="AR52" s="16"/>
    </row>
    <row r="53" customFormat="false" ht="12.8" hidden="false" customHeight="false" outlineLevel="0" collapsed="false">
      <c r="A53" s="13" t="n">
        <v>13277</v>
      </c>
      <c r="B53" s="14" t="n">
        <v>20160630</v>
      </c>
      <c r="C53" s="13" t="n">
        <v>10135</v>
      </c>
      <c r="D53" s="14" t="n">
        <v>1</v>
      </c>
      <c r="E53" s="15" t="n">
        <v>-102.93</v>
      </c>
      <c r="F53" s="15" t="n">
        <v>40.78</v>
      </c>
      <c r="G53" s="15" t="n">
        <v>889.51</v>
      </c>
      <c r="H53" s="15" t="n">
        <v>11.5</v>
      </c>
      <c r="I53" s="15" t="n">
        <v>1</v>
      </c>
      <c r="J53" s="15" t="n">
        <v>0.3</v>
      </c>
      <c r="K53" s="15" t="n">
        <v>0.6</v>
      </c>
      <c r="L53" s="14" t="n">
        <v>1153</v>
      </c>
      <c r="M53" s="14" t="n">
        <v>1</v>
      </c>
      <c r="N53" s="15" t="n">
        <f aca="false">H53-I53</f>
        <v>10.5</v>
      </c>
      <c r="O53" s="14"/>
      <c r="P53" s="14"/>
      <c r="Q53" s="14"/>
      <c r="R53" s="14"/>
      <c r="S53" s="14"/>
      <c r="T53" s="14"/>
      <c r="U53" s="14"/>
      <c r="V53" s="14"/>
      <c r="W53" s="14"/>
      <c r="X53" s="14"/>
      <c r="Y53" s="14"/>
      <c r="Z53" s="14"/>
      <c r="AA53" s="14"/>
      <c r="AB53" s="14"/>
      <c r="AC53" s="14"/>
      <c r="AD53" s="14"/>
      <c r="AE53" s="14" t="n">
        <f aca="false">SUM(U53:AD53)</f>
        <v>0</v>
      </c>
      <c r="AF53" s="16"/>
      <c r="AG53" s="16"/>
      <c r="AH53" s="16"/>
      <c r="AI53" s="16"/>
      <c r="AJ53" s="16"/>
      <c r="AK53" s="16"/>
      <c r="AL53" s="16"/>
      <c r="AM53" s="16"/>
      <c r="AN53" s="16"/>
      <c r="AO53" s="16"/>
      <c r="AP53" s="16"/>
      <c r="AQ53" s="16"/>
      <c r="AR53" s="16"/>
    </row>
    <row r="54" customFormat="false" ht="12.8" hidden="false" customHeight="false" outlineLevel="0" collapsed="false">
      <c r="A54" s="13" t="n">
        <v>13369</v>
      </c>
      <c r="B54" s="14" t="n">
        <v>20160705</v>
      </c>
      <c r="C54" s="13" t="n">
        <v>230434</v>
      </c>
      <c r="D54" s="14" t="n">
        <v>1</v>
      </c>
      <c r="E54" s="15" t="n">
        <v>-98.47</v>
      </c>
      <c r="F54" s="15" t="n">
        <v>40.65</v>
      </c>
      <c r="G54" s="15" t="n">
        <v>633.21</v>
      </c>
      <c r="H54" s="15" t="n">
        <v>12.12</v>
      </c>
      <c r="I54" s="15" t="n">
        <v>0.12</v>
      </c>
      <c r="J54" s="15" t="n">
        <v>0.5</v>
      </c>
      <c r="K54" s="15" t="n">
        <v>0.25</v>
      </c>
      <c r="L54" s="14" t="n">
        <v>605</v>
      </c>
      <c r="M54" s="14" t="n">
        <v>1</v>
      </c>
      <c r="N54" s="15" t="n">
        <f aca="false">H54-I54</f>
        <v>12</v>
      </c>
      <c r="O54" s="14"/>
      <c r="P54" s="14"/>
      <c r="Q54" s="14"/>
      <c r="R54" s="14"/>
      <c r="S54" s="14"/>
      <c r="T54" s="14"/>
      <c r="U54" s="14"/>
      <c r="V54" s="14"/>
      <c r="W54" s="14"/>
      <c r="X54" s="14"/>
      <c r="Y54" s="14"/>
      <c r="Z54" s="14"/>
      <c r="AA54" s="14"/>
      <c r="AB54" s="14"/>
      <c r="AC54" s="14"/>
      <c r="AD54" s="14"/>
      <c r="AE54" s="14" t="n">
        <f aca="false">SUM(U54:AD54)</f>
        <v>0</v>
      </c>
      <c r="AF54" s="16"/>
      <c r="AG54" s="16"/>
      <c r="AH54" s="16"/>
      <c r="AI54" s="16"/>
      <c r="AJ54" s="16"/>
      <c r="AK54" s="16"/>
      <c r="AL54" s="16"/>
      <c r="AM54" s="16"/>
      <c r="AN54" s="16"/>
      <c r="AO54" s="16"/>
      <c r="AP54" s="16"/>
      <c r="AQ54" s="16"/>
      <c r="AR54" s="16"/>
    </row>
    <row r="55" customFormat="false" ht="12.8" hidden="false" customHeight="false" outlineLevel="0" collapsed="false">
      <c r="A55" s="13" t="n">
        <v>13415</v>
      </c>
      <c r="B55" s="14" t="n">
        <v>20160708</v>
      </c>
      <c r="C55" s="13" t="n">
        <v>220406</v>
      </c>
      <c r="D55" s="14" t="n">
        <v>1</v>
      </c>
      <c r="E55" s="15" t="n">
        <v>-90.85</v>
      </c>
      <c r="F55" s="15" t="n">
        <v>36.03</v>
      </c>
      <c r="G55" s="15" t="n">
        <v>649.98</v>
      </c>
      <c r="H55" s="15" t="n">
        <v>10.5</v>
      </c>
      <c r="I55" s="15" t="n">
        <v>0</v>
      </c>
      <c r="J55" s="15" t="n">
        <v>0.45</v>
      </c>
      <c r="K55" s="15" t="n">
        <v>0.3</v>
      </c>
      <c r="L55" s="14" t="n">
        <v>76</v>
      </c>
      <c r="M55" s="14" t="n">
        <v>1</v>
      </c>
      <c r="N55" s="15" t="n">
        <f aca="false">H55-I55</f>
        <v>10.5</v>
      </c>
      <c r="O55" s="14"/>
      <c r="P55" s="14"/>
      <c r="Q55" s="14"/>
      <c r="R55" s="14"/>
      <c r="S55" s="14"/>
      <c r="T55" s="14"/>
      <c r="U55" s="14"/>
      <c r="V55" s="14"/>
      <c r="W55" s="14"/>
      <c r="X55" s="14"/>
      <c r="Y55" s="14"/>
      <c r="Z55" s="14"/>
      <c r="AA55" s="14"/>
      <c r="AB55" s="14"/>
      <c r="AC55" s="14"/>
      <c r="AD55" s="14"/>
      <c r="AE55" s="14" t="n">
        <f aca="false">SUM(U55:AD55)</f>
        <v>0</v>
      </c>
      <c r="AF55" s="16"/>
      <c r="AG55" s="16"/>
      <c r="AH55" s="16"/>
      <c r="AI55" s="16"/>
      <c r="AJ55" s="16"/>
      <c r="AK55" s="16"/>
      <c r="AL55" s="16"/>
      <c r="AM55" s="16"/>
      <c r="AN55" s="16"/>
      <c r="AO55" s="16"/>
      <c r="AP55" s="16"/>
      <c r="AQ55" s="16"/>
      <c r="AR55" s="16"/>
    </row>
    <row r="56" customFormat="false" ht="12.8" hidden="false" customHeight="false" outlineLevel="0" collapsed="false">
      <c r="A56" s="13" t="n">
        <v>13415</v>
      </c>
      <c r="B56" s="14" t="n">
        <v>20160708</v>
      </c>
      <c r="C56" s="13" t="n">
        <v>220406</v>
      </c>
      <c r="D56" s="14" t="n">
        <v>2</v>
      </c>
      <c r="E56" s="15" t="n">
        <v>-91.5</v>
      </c>
      <c r="F56" s="15" t="n">
        <v>36.58</v>
      </c>
      <c r="G56" s="15" t="n">
        <v>744.71</v>
      </c>
      <c r="H56" s="15" t="n">
        <v>10.38</v>
      </c>
      <c r="I56" s="15" t="n">
        <v>0</v>
      </c>
      <c r="J56" s="15" t="n">
        <v>0.55</v>
      </c>
      <c r="K56" s="15" t="n">
        <v>0.4</v>
      </c>
      <c r="L56" s="14" t="n">
        <v>255</v>
      </c>
      <c r="M56" s="14" t="n">
        <v>1</v>
      </c>
      <c r="N56" s="15" t="n">
        <f aca="false">H56-I56</f>
        <v>10.38</v>
      </c>
      <c r="O56" s="14"/>
      <c r="P56" s="14"/>
      <c r="Q56" s="14"/>
      <c r="R56" s="14"/>
      <c r="S56" s="14"/>
      <c r="T56" s="14"/>
      <c r="U56" s="14"/>
      <c r="V56" s="14"/>
      <c r="W56" s="14"/>
      <c r="X56" s="14"/>
      <c r="Y56" s="14"/>
      <c r="Z56" s="14"/>
      <c r="AA56" s="14"/>
      <c r="AB56" s="14"/>
      <c r="AC56" s="14"/>
      <c r="AD56" s="14"/>
      <c r="AE56" s="14" t="n">
        <f aca="false">SUM(U56:AD56)</f>
        <v>0</v>
      </c>
      <c r="AF56" s="16"/>
      <c r="AG56" s="16"/>
      <c r="AH56" s="16"/>
      <c r="AI56" s="16"/>
      <c r="AJ56" s="16"/>
      <c r="AK56" s="16"/>
      <c r="AL56" s="16"/>
      <c r="AM56" s="16"/>
      <c r="AN56" s="16"/>
      <c r="AO56" s="16"/>
      <c r="AP56" s="16"/>
      <c r="AQ56" s="16"/>
      <c r="AR56" s="16"/>
    </row>
    <row r="57" customFormat="false" ht="12.8" hidden="false" customHeight="false" outlineLevel="0" collapsed="false">
      <c r="A57" s="17" t="n">
        <v>13426</v>
      </c>
      <c r="B57" s="18" t="n">
        <v>20160709</v>
      </c>
      <c r="C57" s="17" t="n">
        <v>144253</v>
      </c>
      <c r="D57" s="18" t="n">
        <v>1</v>
      </c>
      <c r="E57" s="19" t="n">
        <v>-100.82</v>
      </c>
      <c r="F57" s="19" t="n">
        <v>54.97</v>
      </c>
      <c r="G57" s="19" t="n">
        <v>53.22</v>
      </c>
      <c r="H57" s="19" t="n">
        <v>11.5</v>
      </c>
      <c r="I57" s="19" t="n">
        <v>11.5</v>
      </c>
      <c r="J57" s="19" t="n">
        <v>0.1</v>
      </c>
      <c r="K57" s="19" t="n">
        <v>0.1</v>
      </c>
      <c r="L57" s="18" t="n">
        <v>304</v>
      </c>
      <c r="M57" s="18" t="n">
        <v>1</v>
      </c>
      <c r="N57" s="19" t="n">
        <f aca="false">H57-I57</f>
        <v>0</v>
      </c>
      <c r="O57" s="18"/>
      <c r="P57" s="18"/>
      <c r="Q57" s="18"/>
      <c r="R57" s="18"/>
      <c r="S57" s="18"/>
      <c r="T57" s="18"/>
      <c r="U57" s="18"/>
      <c r="V57" s="18"/>
      <c r="W57" s="18"/>
      <c r="X57" s="18"/>
      <c r="Y57" s="18"/>
      <c r="Z57" s="18"/>
      <c r="AA57" s="18"/>
      <c r="AB57" s="18"/>
      <c r="AC57" s="18"/>
      <c r="AD57" s="18"/>
      <c r="AE57" s="18" t="n">
        <f aca="false">SUM(U57:AD57)</f>
        <v>0</v>
      </c>
      <c r="AF57" s="20"/>
      <c r="AG57" s="20"/>
      <c r="AH57" s="20"/>
      <c r="AI57" s="20"/>
      <c r="AJ57" s="20"/>
      <c r="AK57" s="20"/>
      <c r="AL57" s="20"/>
      <c r="AM57" s="20"/>
      <c r="AN57" s="20"/>
      <c r="AO57" s="20"/>
      <c r="AP57" s="20"/>
      <c r="AQ57" s="20"/>
      <c r="AR57" s="20"/>
    </row>
    <row r="58" customFormat="false" ht="12.8" hidden="false" customHeight="false" outlineLevel="0" collapsed="false">
      <c r="A58" s="13" t="n">
        <v>13523</v>
      </c>
      <c r="B58" s="14" t="n">
        <v>20160715</v>
      </c>
      <c r="C58" s="13" t="n">
        <v>203613</v>
      </c>
      <c r="D58" s="14" t="n">
        <v>2</v>
      </c>
      <c r="E58" s="15" t="n">
        <v>-102.93</v>
      </c>
      <c r="F58" s="15" t="n">
        <v>38.7</v>
      </c>
      <c r="G58" s="15" t="n">
        <v>747.84</v>
      </c>
      <c r="H58" s="15" t="n">
        <v>10.25</v>
      </c>
      <c r="I58" s="15" t="n">
        <v>1.25</v>
      </c>
      <c r="J58" s="15" t="n">
        <v>0.7</v>
      </c>
      <c r="K58" s="15" t="n">
        <v>0.25</v>
      </c>
      <c r="L58" s="14" t="n">
        <v>1341</v>
      </c>
      <c r="M58" s="14" t="n">
        <v>1</v>
      </c>
      <c r="N58" s="15" t="n">
        <f aca="false">H58-I58</f>
        <v>9</v>
      </c>
      <c r="O58" s="14"/>
      <c r="P58" s="14"/>
      <c r="Q58" s="14"/>
      <c r="R58" s="14"/>
      <c r="S58" s="14"/>
      <c r="T58" s="14"/>
      <c r="U58" s="14"/>
      <c r="V58" s="14"/>
      <c r="W58" s="14"/>
      <c r="X58" s="14"/>
      <c r="Y58" s="14"/>
      <c r="Z58" s="14"/>
      <c r="AA58" s="14"/>
      <c r="AB58" s="14"/>
      <c r="AC58" s="14"/>
      <c r="AD58" s="14"/>
      <c r="AE58" s="14" t="n">
        <f aca="false">SUM(U58:AD58)</f>
        <v>0</v>
      </c>
      <c r="AF58" s="16"/>
      <c r="AG58" s="16"/>
      <c r="AH58" s="16"/>
      <c r="AI58" s="16"/>
      <c r="AJ58" s="16"/>
      <c r="AK58" s="16"/>
      <c r="AL58" s="16"/>
      <c r="AM58" s="16"/>
      <c r="AN58" s="16"/>
      <c r="AO58" s="16"/>
      <c r="AP58" s="16"/>
      <c r="AQ58" s="16"/>
      <c r="AR58" s="16"/>
    </row>
    <row r="59" customFormat="false" ht="12.8" hidden="false" customHeight="false" outlineLevel="0" collapsed="false">
      <c r="A59" s="13" t="n">
        <v>13523</v>
      </c>
      <c r="B59" s="14" t="n">
        <v>20160715</v>
      </c>
      <c r="C59" s="13" t="n">
        <v>203613</v>
      </c>
      <c r="D59" s="14" t="n">
        <v>3</v>
      </c>
      <c r="E59" s="15" t="n">
        <v>-102.1</v>
      </c>
      <c r="F59" s="15" t="n">
        <v>37.22</v>
      </c>
      <c r="G59" s="15" t="n">
        <v>492.26</v>
      </c>
      <c r="H59" s="15" t="n">
        <v>11.25</v>
      </c>
      <c r="I59" s="15" t="n">
        <v>1</v>
      </c>
      <c r="J59" s="15" t="n">
        <v>0.25</v>
      </c>
      <c r="K59" s="15" t="n">
        <v>0.3</v>
      </c>
      <c r="L59" s="14" t="n">
        <v>1116</v>
      </c>
      <c r="M59" s="14" t="n">
        <v>1</v>
      </c>
      <c r="N59" s="15" t="n">
        <f aca="false">H59-I59</f>
        <v>10.25</v>
      </c>
      <c r="O59" s="14"/>
      <c r="P59" s="14"/>
      <c r="Q59" s="14"/>
      <c r="R59" s="14"/>
      <c r="S59" s="14"/>
      <c r="T59" s="14"/>
      <c r="U59" s="14"/>
      <c r="V59" s="14"/>
      <c r="W59" s="14"/>
      <c r="X59" s="14"/>
      <c r="Y59" s="14"/>
      <c r="Z59" s="14"/>
      <c r="AA59" s="14"/>
      <c r="AB59" s="14"/>
      <c r="AC59" s="14"/>
      <c r="AD59" s="14"/>
      <c r="AE59" s="14" t="n">
        <f aca="false">SUM(U59:AD59)</f>
        <v>0</v>
      </c>
      <c r="AF59" s="16"/>
      <c r="AG59" s="16"/>
      <c r="AH59" s="16"/>
      <c r="AI59" s="16"/>
      <c r="AJ59" s="16"/>
      <c r="AK59" s="16"/>
      <c r="AL59" s="16"/>
      <c r="AM59" s="16"/>
      <c r="AN59" s="16"/>
      <c r="AO59" s="16"/>
      <c r="AP59" s="16"/>
      <c r="AQ59" s="16"/>
      <c r="AR59" s="16"/>
    </row>
    <row r="60" customFormat="false" ht="12.8" hidden="false" customHeight="false" outlineLevel="0" collapsed="false">
      <c r="A60" s="17" t="n">
        <v>13523</v>
      </c>
      <c r="B60" s="18" t="n">
        <v>20160715</v>
      </c>
      <c r="C60" s="17" t="n">
        <v>203613</v>
      </c>
      <c r="D60" s="18" t="n">
        <v>4</v>
      </c>
      <c r="E60" s="19" t="n">
        <v>-103.07</v>
      </c>
      <c r="F60" s="19" t="n">
        <v>36.6</v>
      </c>
      <c r="G60" s="19" t="n">
        <v>49.63</v>
      </c>
      <c r="H60" s="19" t="n">
        <v>10.25</v>
      </c>
      <c r="I60" s="19" t="n">
        <v>9.5</v>
      </c>
      <c r="J60" s="19" t="n">
        <v>0.1</v>
      </c>
      <c r="K60" s="19" t="n">
        <v>0.05</v>
      </c>
      <c r="L60" s="18" t="n">
        <v>1448</v>
      </c>
      <c r="M60" s="18" t="n">
        <v>1</v>
      </c>
      <c r="N60" s="19" t="n">
        <f aca="false">H60-I60</f>
        <v>0.75</v>
      </c>
      <c r="O60" s="18"/>
      <c r="P60" s="18"/>
      <c r="Q60" s="18"/>
      <c r="R60" s="18"/>
      <c r="S60" s="18"/>
      <c r="T60" s="18"/>
      <c r="U60" s="18"/>
      <c r="V60" s="18"/>
      <c r="W60" s="18"/>
      <c r="X60" s="18"/>
      <c r="Y60" s="18"/>
      <c r="Z60" s="18"/>
      <c r="AA60" s="18"/>
      <c r="AB60" s="18"/>
      <c r="AC60" s="18"/>
      <c r="AD60" s="18"/>
      <c r="AE60" s="18" t="n">
        <f aca="false">SUM(U60:AD60)</f>
        <v>0</v>
      </c>
      <c r="AF60" s="20"/>
      <c r="AG60" s="20"/>
      <c r="AH60" s="20"/>
      <c r="AI60" s="20"/>
      <c r="AJ60" s="20"/>
      <c r="AK60" s="20"/>
      <c r="AL60" s="20"/>
      <c r="AM60" s="20"/>
      <c r="AN60" s="20"/>
      <c r="AO60" s="20"/>
      <c r="AP60" s="20"/>
      <c r="AQ60" s="20"/>
      <c r="AR60" s="20"/>
    </row>
    <row r="61" customFormat="false" ht="12.8" hidden="false" customHeight="false" outlineLevel="0" collapsed="false">
      <c r="A61" s="13" t="n">
        <v>13538</v>
      </c>
      <c r="B61" s="14" t="n">
        <v>20160716</v>
      </c>
      <c r="C61" s="13" t="n">
        <v>194121</v>
      </c>
      <c r="D61" s="14" t="n">
        <v>1</v>
      </c>
      <c r="E61" s="15" t="n">
        <v>-101.75</v>
      </c>
      <c r="F61" s="15" t="n">
        <v>46.05</v>
      </c>
      <c r="G61" s="15" t="n">
        <v>214.53</v>
      </c>
      <c r="H61" s="15" t="n">
        <v>10</v>
      </c>
      <c r="I61" s="15" t="n">
        <v>0.62</v>
      </c>
      <c r="J61" s="15" t="n">
        <v>0.25</v>
      </c>
      <c r="K61" s="15" t="n">
        <v>0.15</v>
      </c>
      <c r="L61" s="14" t="n">
        <v>705</v>
      </c>
      <c r="M61" s="14" t="n">
        <v>1</v>
      </c>
      <c r="N61" s="15" t="n">
        <f aca="false">H61-I61</f>
        <v>9.38</v>
      </c>
      <c r="O61" s="14"/>
      <c r="P61" s="14"/>
      <c r="Q61" s="14"/>
      <c r="R61" s="14"/>
      <c r="S61" s="14"/>
      <c r="T61" s="14"/>
      <c r="U61" s="14"/>
      <c r="V61" s="14"/>
      <c r="W61" s="14"/>
      <c r="X61" s="14"/>
      <c r="Y61" s="14"/>
      <c r="Z61" s="14"/>
      <c r="AA61" s="14"/>
      <c r="AB61" s="14"/>
      <c r="AC61" s="14"/>
      <c r="AD61" s="14"/>
      <c r="AE61" s="14" t="n">
        <f aca="false">SUM(U61:AD61)</f>
        <v>0</v>
      </c>
      <c r="AF61" s="16"/>
      <c r="AG61" s="16"/>
      <c r="AH61" s="16"/>
      <c r="AI61" s="16"/>
      <c r="AJ61" s="16"/>
      <c r="AK61" s="16"/>
      <c r="AL61" s="16"/>
      <c r="AM61" s="16"/>
      <c r="AN61" s="16"/>
      <c r="AO61" s="16"/>
      <c r="AP61" s="16"/>
      <c r="AQ61" s="16"/>
      <c r="AR61" s="16"/>
    </row>
    <row r="62" customFormat="false" ht="12.8" hidden="false" customHeight="false" outlineLevel="0" collapsed="false">
      <c r="A62" s="17" t="n">
        <v>13548</v>
      </c>
      <c r="B62" s="18" t="n">
        <v>20160717</v>
      </c>
      <c r="C62" s="17" t="n">
        <v>105158</v>
      </c>
      <c r="D62" s="18" t="n">
        <v>1</v>
      </c>
      <c r="E62" s="19" t="n">
        <v>-97.57</v>
      </c>
      <c r="F62" s="19" t="n">
        <v>41.68</v>
      </c>
      <c r="G62" s="19" t="n">
        <v>46.18</v>
      </c>
      <c r="H62" s="19" t="n">
        <v>10</v>
      </c>
      <c r="I62" s="19" t="n">
        <v>10</v>
      </c>
      <c r="J62" s="19" t="n">
        <v>0.1</v>
      </c>
      <c r="K62" s="19" t="n">
        <v>0.1</v>
      </c>
      <c r="L62" s="18" t="n">
        <v>514</v>
      </c>
      <c r="M62" s="18" t="n">
        <v>1</v>
      </c>
      <c r="N62" s="19" t="n">
        <f aca="false">H62-I62</f>
        <v>0</v>
      </c>
      <c r="O62" s="18"/>
      <c r="P62" s="18"/>
      <c r="Q62" s="18"/>
      <c r="R62" s="18"/>
      <c r="S62" s="18"/>
      <c r="T62" s="18"/>
      <c r="U62" s="18"/>
      <c r="V62" s="18"/>
      <c r="W62" s="18"/>
      <c r="X62" s="18"/>
      <c r="Y62" s="18"/>
      <c r="Z62" s="18"/>
      <c r="AA62" s="18"/>
      <c r="AB62" s="18"/>
      <c r="AC62" s="18"/>
      <c r="AD62" s="18"/>
      <c r="AE62" s="18" t="n">
        <f aca="false">SUM(U62:AD62)</f>
        <v>0</v>
      </c>
      <c r="AF62" s="20"/>
      <c r="AG62" s="20"/>
      <c r="AH62" s="20"/>
      <c r="AI62" s="20"/>
      <c r="AJ62" s="20"/>
      <c r="AK62" s="20"/>
      <c r="AL62" s="20"/>
      <c r="AM62" s="20"/>
      <c r="AN62" s="20"/>
      <c r="AO62" s="20"/>
      <c r="AP62" s="20"/>
      <c r="AQ62" s="20"/>
      <c r="AR62" s="20"/>
    </row>
    <row r="63" customFormat="false" ht="12.8" hidden="false" customHeight="false" outlineLevel="0" collapsed="false">
      <c r="A63" s="13" t="n">
        <v>13671</v>
      </c>
      <c r="B63" s="14" t="n">
        <v>20160725</v>
      </c>
      <c r="C63" s="13" t="n">
        <v>83401</v>
      </c>
      <c r="D63" s="14" t="n">
        <v>1</v>
      </c>
      <c r="E63" s="15" t="n">
        <v>-99.2</v>
      </c>
      <c r="F63" s="15" t="n">
        <v>39.25</v>
      </c>
      <c r="G63" s="15" t="n">
        <v>861.74</v>
      </c>
      <c r="H63" s="15" t="n">
        <v>10.25</v>
      </c>
      <c r="I63" s="15" t="n">
        <v>0.12</v>
      </c>
      <c r="J63" s="15" t="n">
        <v>0.55</v>
      </c>
      <c r="K63" s="15" t="n">
        <v>0.35</v>
      </c>
      <c r="L63" s="14" t="n">
        <v>622</v>
      </c>
      <c r="M63" s="14" t="n">
        <v>1</v>
      </c>
      <c r="N63" s="15" t="n">
        <f aca="false">H63-I63</f>
        <v>10.13</v>
      </c>
      <c r="O63" s="14"/>
      <c r="P63" s="14"/>
      <c r="Q63" s="14"/>
      <c r="R63" s="14"/>
      <c r="S63" s="14"/>
      <c r="T63" s="14"/>
      <c r="U63" s="14"/>
      <c r="V63" s="14"/>
      <c r="W63" s="14"/>
      <c r="X63" s="14"/>
      <c r="Y63" s="14"/>
      <c r="Z63" s="14"/>
      <c r="AA63" s="14"/>
      <c r="AB63" s="14"/>
      <c r="AC63" s="14"/>
      <c r="AD63" s="14"/>
      <c r="AE63" s="14" t="n">
        <f aca="false">SUM(U63:AD63)</f>
        <v>0</v>
      </c>
      <c r="AF63" s="16"/>
      <c r="AG63" s="16"/>
      <c r="AH63" s="16"/>
      <c r="AI63" s="16"/>
      <c r="AJ63" s="16"/>
      <c r="AK63" s="16"/>
      <c r="AL63" s="16"/>
      <c r="AM63" s="16"/>
      <c r="AN63" s="16"/>
      <c r="AO63" s="16"/>
      <c r="AP63" s="16"/>
      <c r="AQ63" s="16"/>
      <c r="AR63" s="16"/>
    </row>
    <row r="64" customFormat="false" ht="12.8" hidden="false" customHeight="false" outlineLevel="0" collapsed="false">
      <c r="A64" s="13" t="n">
        <v>13717</v>
      </c>
      <c r="B64" s="14" t="n">
        <v>20160728</v>
      </c>
      <c r="C64" s="13" t="n">
        <v>73658</v>
      </c>
      <c r="D64" s="14" t="n">
        <v>1</v>
      </c>
      <c r="E64" s="15" t="n">
        <v>-100.38</v>
      </c>
      <c r="F64" s="15" t="n">
        <v>38.05</v>
      </c>
      <c r="G64" s="15" t="n">
        <v>827.61</v>
      </c>
      <c r="H64" s="15" t="n">
        <v>10.62</v>
      </c>
      <c r="I64" s="15" t="n">
        <v>0</v>
      </c>
      <c r="J64" s="15" t="n">
        <v>0.6</v>
      </c>
      <c r="K64" s="15" t="n">
        <v>0.35</v>
      </c>
      <c r="L64" s="14" t="n">
        <v>819</v>
      </c>
      <c r="M64" s="14" t="n">
        <v>1</v>
      </c>
      <c r="N64" s="15" t="n">
        <f aca="false">H64-I64</f>
        <v>10.62</v>
      </c>
      <c r="O64" s="14"/>
      <c r="P64" s="14"/>
      <c r="Q64" s="14"/>
      <c r="R64" s="14"/>
      <c r="S64" s="14"/>
      <c r="T64" s="14"/>
      <c r="U64" s="14"/>
      <c r="V64" s="14"/>
      <c r="W64" s="14"/>
      <c r="X64" s="14"/>
      <c r="Y64" s="14"/>
      <c r="Z64" s="14"/>
      <c r="AA64" s="14"/>
      <c r="AB64" s="14"/>
      <c r="AC64" s="14"/>
      <c r="AD64" s="14"/>
      <c r="AE64" s="14" t="n">
        <f aca="false">SUM(U64:AD64)</f>
        <v>0</v>
      </c>
      <c r="AF64" s="16"/>
      <c r="AG64" s="16"/>
      <c r="AH64" s="16"/>
      <c r="AI64" s="16"/>
      <c r="AJ64" s="16"/>
      <c r="AK64" s="16"/>
      <c r="AL64" s="16"/>
      <c r="AM64" s="16"/>
      <c r="AN64" s="16"/>
      <c r="AO64" s="16"/>
      <c r="AP64" s="16"/>
      <c r="AQ64" s="16"/>
      <c r="AR64" s="16"/>
    </row>
    <row r="65" customFormat="false" ht="12.8" hidden="false" customHeight="false" outlineLevel="0" collapsed="false">
      <c r="A65" s="13" t="n">
        <v>13794</v>
      </c>
      <c r="B65" s="14" t="n">
        <v>20160802</v>
      </c>
      <c r="C65" s="13" t="n">
        <v>62259</v>
      </c>
      <c r="D65" s="14" t="n">
        <v>1</v>
      </c>
      <c r="E65" s="15" t="n">
        <v>-98.43</v>
      </c>
      <c r="F65" s="15" t="n">
        <v>41.45</v>
      </c>
      <c r="G65" s="15" t="n">
        <v>695.06</v>
      </c>
      <c r="H65" s="15" t="n">
        <v>10.88</v>
      </c>
      <c r="I65" s="15" t="n">
        <v>0.12</v>
      </c>
      <c r="J65" s="15" t="n">
        <v>0.4</v>
      </c>
      <c r="K65" s="15" t="n">
        <v>0.45</v>
      </c>
      <c r="L65" s="14" t="n">
        <v>600</v>
      </c>
      <c r="M65" s="14" t="n">
        <v>1</v>
      </c>
      <c r="N65" s="15" t="n">
        <f aca="false">H65-I65</f>
        <v>10.76</v>
      </c>
      <c r="O65" s="14"/>
      <c r="P65" s="14"/>
      <c r="Q65" s="14"/>
      <c r="R65" s="14"/>
      <c r="S65" s="14"/>
      <c r="T65" s="14"/>
      <c r="U65" s="14"/>
      <c r="V65" s="14"/>
      <c r="W65" s="14"/>
      <c r="X65" s="14"/>
      <c r="Y65" s="14"/>
      <c r="Z65" s="14"/>
      <c r="AA65" s="14"/>
      <c r="AB65" s="14"/>
      <c r="AC65" s="14"/>
      <c r="AD65" s="14"/>
      <c r="AE65" s="14" t="n">
        <f aca="false">SUM(U65:AD65)</f>
        <v>0</v>
      </c>
      <c r="AF65" s="16"/>
      <c r="AG65" s="16"/>
      <c r="AH65" s="16"/>
      <c r="AI65" s="16"/>
      <c r="AJ65" s="16"/>
      <c r="AK65" s="16"/>
      <c r="AL65" s="16"/>
      <c r="AM65" s="16"/>
      <c r="AN65" s="16"/>
      <c r="AO65" s="16"/>
      <c r="AP65" s="16"/>
      <c r="AQ65" s="16"/>
      <c r="AR65" s="16"/>
    </row>
    <row r="66" customFormat="false" ht="12.8" hidden="false" customHeight="false" outlineLevel="0" collapsed="false">
      <c r="A66" s="13" t="n">
        <v>13794</v>
      </c>
      <c r="B66" s="14" t="n">
        <v>20160802</v>
      </c>
      <c r="C66" s="13" t="n">
        <v>62259</v>
      </c>
      <c r="D66" s="14" t="n">
        <v>2</v>
      </c>
      <c r="E66" s="15" t="n">
        <v>-98.18</v>
      </c>
      <c r="F66" s="15" t="n">
        <v>41.92</v>
      </c>
      <c r="G66" s="15" t="n">
        <v>781.94</v>
      </c>
      <c r="H66" s="15" t="n">
        <v>10</v>
      </c>
      <c r="I66" s="15" t="n">
        <v>0.25</v>
      </c>
      <c r="J66" s="15" t="n">
        <v>0.6</v>
      </c>
      <c r="K66" s="15" t="n">
        <v>0.3</v>
      </c>
      <c r="L66" s="14" t="n">
        <v>627</v>
      </c>
      <c r="M66" s="14" t="n">
        <v>1</v>
      </c>
      <c r="N66" s="15" t="n">
        <f aca="false">H66-I66</f>
        <v>9.75</v>
      </c>
      <c r="O66" s="14"/>
      <c r="P66" s="14"/>
      <c r="Q66" s="14"/>
      <c r="R66" s="14"/>
      <c r="S66" s="14"/>
      <c r="T66" s="14"/>
      <c r="U66" s="14"/>
      <c r="V66" s="14"/>
      <c r="W66" s="14"/>
      <c r="X66" s="14"/>
      <c r="Y66" s="14"/>
      <c r="Z66" s="14"/>
      <c r="AA66" s="14"/>
      <c r="AB66" s="14"/>
      <c r="AC66" s="14"/>
      <c r="AD66" s="14"/>
      <c r="AE66" s="14" t="n">
        <f aca="false">SUM(U66:AD66)</f>
        <v>0</v>
      </c>
      <c r="AF66" s="16"/>
      <c r="AG66" s="16"/>
      <c r="AH66" s="16"/>
      <c r="AI66" s="16"/>
      <c r="AJ66" s="16"/>
      <c r="AK66" s="16"/>
      <c r="AL66" s="16"/>
      <c r="AM66" s="16"/>
      <c r="AN66" s="16"/>
      <c r="AO66" s="16"/>
      <c r="AP66" s="16"/>
      <c r="AQ66" s="16"/>
      <c r="AR66" s="16"/>
    </row>
    <row r="67" customFormat="false" ht="12.8" hidden="false" customHeight="false" outlineLevel="0" collapsed="false">
      <c r="A67" s="13" t="n">
        <v>13886</v>
      </c>
      <c r="B67" s="14" t="n">
        <v>20160808</v>
      </c>
      <c r="C67" s="13" t="n">
        <v>42241</v>
      </c>
      <c r="D67" s="14" t="n">
        <v>1</v>
      </c>
      <c r="E67" s="15" t="n">
        <v>-97.35</v>
      </c>
      <c r="F67" s="15" t="n">
        <v>37.25</v>
      </c>
      <c r="G67" s="15" t="n">
        <v>369.08</v>
      </c>
      <c r="H67" s="15" t="n">
        <v>11.12</v>
      </c>
      <c r="I67" s="15" t="n">
        <v>0</v>
      </c>
      <c r="J67" s="15" t="n">
        <v>0.35</v>
      </c>
      <c r="K67" s="15" t="n">
        <v>0.15</v>
      </c>
      <c r="L67" s="14" t="n">
        <v>372</v>
      </c>
      <c r="M67" s="14" t="n">
        <v>1</v>
      </c>
      <c r="N67" s="15" t="n">
        <f aca="false">H67-I67</f>
        <v>11.12</v>
      </c>
      <c r="O67" s="14"/>
      <c r="P67" s="14"/>
      <c r="Q67" s="14"/>
      <c r="R67" s="14"/>
      <c r="S67" s="14"/>
      <c r="T67" s="14"/>
      <c r="U67" s="14"/>
      <c r="V67" s="14"/>
      <c r="W67" s="14"/>
      <c r="X67" s="14"/>
      <c r="Y67" s="14"/>
      <c r="Z67" s="14"/>
      <c r="AA67" s="14"/>
      <c r="AB67" s="14"/>
      <c r="AC67" s="14"/>
      <c r="AD67" s="14"/>
      <c r="AE67" s="14" t="n">
        <f aca="false">SUM(U67:AD67)</f>
        <v>0</v>
      </c>
      <c r="AF67" s="16"/>
      <c r="AG67" s="16"/>
      <c r="AH67" s="16"/>
      <c r="AI67" s="16"/>
      <c r="AJ67" s="16"/>
      <c r="AK67" s="16"/>
      <c r="AL67" s="16"/>
      <c r="AM67" s="16"/>
      <c r="AN67" s="16"/>
      <c r="AO67" s="16"/>
      <c r="AP67" s="16"/>
      <c r="AQ67" s="16"/>
      <c r="AR67" s="16"/>
    </row>
    <row r="68" customFormat="false" ht="12.8" hidden="false" customHeight="false" outlineLevel="0" collapsed="false">
      <c r="A68" s="13" t="n">
        <v>14055</v>
      </c>
      <c r="B68" s="14" t="n">
        <v>20160819</v>
      </c>
      <c r="C68" s="13" t="n">
        <v>11025</v>
      </c>
      <c r="D68" s="14" t="n">
        <v>1</v>
      </c>
      <c r="E68" s="15" t="n">
        <v>-91.98</v>
      </c>
      <c r="F68" s="15" t="n">
        <v>42.83</v>
      </c>
      <c r="G68" s="15" t="n">
        <v>861.5</v>
      </c>
      <c r="H68" s="15" t="n">
        <v>11.38</v>
      </c>
      <c r="I68" s="15" t="n">
        <v>0</v>
      </c>
      <c r="J68" s="15" t="n">
        <v>0.4</v>
      </c>
      <c r="K68" s="15" t="n">
        <v>0.4</v>
      </c>
      <c r="L68" s="14" t="n">
        <v>349</v>
      </c>
      <c r="M68" s="14" t="n">
        <v>1</v>
      </c>
      <c r="N68" s="15" t="n">
        <f aca="false">H68-I68</f>
        <v>11.38</v>
      </c>
      <c r="O68" s="14"/>
      <c r="P68" s="14"/>
      <c r="Q68" s="14"/>
      <c r="R68" s="14"/>
      <c r="S68" s="14"/>
      <c r="T68" s="14"/>
      <c r="U68" s="14"/>
      <c r="V68" s="14"/>
      <c r="W68" s="14"/>
      <c r="X68" s="14"/>
      <c r="Y68" s="14"/>
      <c r="Z68" s="14"/>
      <c r="AA68" s="14"/>
      <c r="AB68" s="14"/>
      <c r="AC68" s="14"/>
      <c r="AD68" s="14"/>
      <c r="AE68" s="14" t="n">
        <f aca="false">SUM(U68:AD68)</f>
        <v>0</v>
      </c>
      <c r="AF68" s="16"/>
      <c r="AG68" s="16"/>
      <c r="AH68" s="16"/>
      <c r="AI68" s="16"/>
      <c r="AJ68" s="16"/>
      <c r="AK68" s="16"/>
      <c r="AL68" s="16"/>
      <c r="AM68" s="16"/>
      <c r="AN68" s="16"/>
      <c r="AO68" s="16"/>
      <c r="AP68" s="16"/>
      <c r="AQ68" s="16"/>
      <c r="AR68" s="16"/>
    </row>
    <row r="69" customFormat="false" ht="12.8" hidden="false" customHeight="false" outlineLevel="0" collapsed="false">
      <c r="A69" s="13" t="n">
        <v>14132</v>
      </c>
      <c r="B69" s="14" t="n">
        <v>20160823</v>
      </c>
      <c r="C69" s="13" t="n">
        <v>235154</v>
      </c>
      <c r="D69" s="14" t="n">
        <v>1</v>
      </c>
      <c r="E69" s="15" t="n">
        <v>-97.73</v>
      </c>
      <c r="F69" s="15" t="n">
        <v>40.9</v>
      </c>
      <c r="G69" s="15" t="n">
        <v>537.37</v>
      </c>
      <c r="H69" s="15" t="n">
        <v>12.25</v>
      </c>
      <c r="I69" s="15" t="n">
        <v>0</v>
      </c>
      <c r="J69" s="15" t="n">
        <v>0.4</v>
      </c>
      <c r="K69" s="15" t="n">
        <v>0.35</v>
      </c>
      <c r="L69" s="14" t="n">
        <v>518</v>
      </c>
      <c r="M69" s="14" t="n">
        <v>1</v>
      </c>
      <c r="N69" s="15" t="n">
        <f aca="false">H69-I69</f>
        <v>12.25</v>
      </c>
      <c r="O69" s="14"/>
      <c r="P69" s="14"/>
      <c r="Q69" s="14"/>
      <c r="R69" s="14"/>
      <c r="S69" s="14"/>
      <c r="T69" s="14"/>
      <c r="U69" s="14"/>
      <c r="V69" s="14"/>
      <c r="W69" s="14"/>
      <c r="X69" s="14"/>
      <c r="Y69" s="14"/>
      <c r="Z69" s="14"/>
      <c r="AA69" s="14"/>
      <c r="AB69" s="14"/>
      <c r="AC69" s="14"/>
      <c r="AD69" s="14"/>
      <c r="AE69" s="14" t="n">
        <f aca="false">SUM(U69:AD69)</f>
        <v>0</v>
      </c>
      <c r="AF69" s="16"/>
      <c r="AG69" s="16"/>
      <c r="AH69" s="16"/>
      <c r="AI69" s="16"/>
      <c r="AJ69" s="16"/>
      <c r="AK69" s="16"/>
      <c r="AL69" s="16"/>
      <c r="AM69" s="16"/>
      <c r="AN69" s="16"/>
      <c r="AO69" s="16"/>
      <c r="AP69" s="16"/>
      <c r="AQ69" s="16"/>
      <c r="AR69" s="16"/>
    </row>
    <row r="70" customFormat="false" ht="12.8" hidden="false" customHeight="false" outlineLevel="0" collapsed="false">
      <c r="A70" s="13" t="n">
        <v>14132</v>
      </c>
      <c r="B70" s="14" t="n">
        <v>20160823</v>
      </c>
      <c r="C70" s="13" t="n">
        <v>235154</v>
      </c>
      <c r="D70" s="14" t="n">
        <v>2</v>
      </c>
      <c r="E70" s="15" t="n">
        <v>-97.32</v>
      </c>
      <c r="F70" s="15" t="n">
        <v>41</v>
      </c>
      <c r="G70" s="15" t="n">
        <v>186.63</v>
      </c>
      <c r="H70" s="15" t="n">
        <v>10.5</v>
      </c>
      <c r="I70" s="15" t="n">
        <v>0</v>
      </c>
      <c r="J70" s="15" t="n">
        <v>0.2</v>
      </c>
      <c r="K70" s="15" t="n">
        <v>0.15</v>
      </c>
      <c r="L70" s="14" t="n">
        <v>481</v>
      </c>
      <c r="M70" s="14" t="n">
        <v>1</v>
      </c>
      <c r="N70" s="15" t="n">
        <f aca="false">H70-I70</f>
        <v>10.5</v>
      </c>
      <c r="O70" s="14"/>
      <c r="P70" s="14"/>
      <c r="Q70" s="14"/>
      <c r="R70" s="14"/>
      <c r="S70" s="14"/>
      <c r="T70" s="14"/>
      <c r="U70" s="14"/>
      <c r="V70" s="14"/>
      <c r="W70" s="14"/>
      <c r="X70" s="14"/>
      <c r="Y70" s="14"/>
      <c r="Z70" s="14"/>
      <c r="AA70" s="14"/>
      <c r="AB70" s="14"/>
      <c r="AC70" s="14"/>
      <c r="AD70" s="14"/>
      <c r="AE70" s="14" t="n">
        <f aca="false">SUM(U70:AD70)</f>
        <v>0</v>
      </c>
      <c r="AF70" s="16"/>
      <c r="AG70" s="16"/>
      <c r="AH70" s="16"/>
      <c r="AI70" s="16"/>
      <c r="AJ70" s="16"/>
      <c r="AK70" s="16"/>
      <c r="AL70" s="16"/>
      <c r="AM70" s="16"/>
      <c r="AN70" s="16"/>
      <c r="AO70" s="16"/>
      <c r="AP70" s="16"/>
      <c r="AQ70" s="16"/>
      <c r="AR70" s="16"/>
    </row>
    <row r="71" customFormat="false" ht="12.8" hidden="false" customHeight="false" outlineLevel="0" collapsed="false">
      <c r="A71" s="13" t="n">
        <v>14132</v>
      </c>
      <c r="B71" s="14" t="n">
        <v>20160823</v>
      </c>
      <c r="C71" s="13" t="n">
        <v>235154</v>
      </c>
      <c r="D71" s="14" t="n">
        <v>3</v>
      </c>
      <c r="E71" s="15" t="n">
        <v>-96.4</v>
      </c>
      <c r="F71" s="15" t="n">
        <v>41.55</v>
      </c>
      <c r="G71" s="15" t="n">
        <v>462.66</v>
      </c>
      <c r="H71" s="15" t="n">
        <v>10.62</v>
      </c>
      <c r="I71" s="15" t="n">
        <v>0</v>
      </c>
      <c r="J71" s="15" t="n">
        <v>0.45</v>
      </c>
      <c r="K71" s="15" t="n">
        <v>0.25</v>
      </c>
      <c r="L71" s="14" t="n">
        <v>383</v>
      </c>
      <c r="M71" s="14" t="n">
        <v>1</v>
      </c>
      <c r="N71" s="15" t="n">
        <f aca="false">H71-I71</f>
        <v>10.62</v>
      </c>
      <c r="O71" s="14"/>
      <c r="P71" s="14"/>
      <c r="Q71" s="14"/>
      <c r="R71" s="14"/>
      <c r="S71" s="14"/>
      <c r="T71" s="14"/>
      <c r="U71" s="14"/>
      <c r="V71" s="14"/>
      <c r="W71" s="14"/>
      <c r="X71" s="14"/>
      <c r="Y71" s="14"/>
      <c r="Z71" s="14"/>
      <c r="AA71" s="14"/>
      <c r="AB71" s="14"/>
      <c r="AC71" s="14"/>
      <c r="AD71" s="14"/>
      <c r="AE71" s="14" t="n">
        <f aca="false">SUM(U71:AD71)</f>
        <v>0</v>
      </c>
      <c r="AF71" s="16"/>
      <c r="AG71" s="16"/>
      <c r="AH71" s="16"/>
      <c r="AI71" s="16"/>
      <c r="AJ71" s="16"/>
      <c r="AK71" s="16"/>
      <c r="AL71" s="16"/>
      <c r="AM71" s="16"/>
      <c r="AN71" s="16"/>
      <c r="AO71" s="16"/>
      <c r="AP71" s="16"/>
      <c r="AQ71" s="16"/>
      <c r="AR71" s="16"/>
    </row>
    <row r="72" customFormat="false" ht="12.8" hidden="false" customHeight="false" outlineLevel="0" collapsed="false">
      <c r="A72" s="13" t="n">
        <v>14132</v>
      </c>
      <c r="B72" s="14" t="n">
        <v>20160823</v>
      </c>
      <c r="C72" s="13" t="n">
        <v>235154</v>
      </c>
      <c r="D72" s="14" t="n">
        <v>4</v>
      </c>
      <c r="E72" s="15" t="n">
        <v>-95.9</v>
      </c>
      <c r="F72" s="15" t="n">
        <v>41.9</v>
      </c>
      <c r="G72" s="15" t="n">
        <v>138.04</v>
      </c>
      <c r="H72" s="15" t="n">
        <v>10.88</v>
      </c>
      <c r="I72" s="15" t="n">
        <v>0</v>
      </c>
      <c r="J72" s="15" t="n">
        <v>0.15</v>
      </c>
      <c r="K72" s="15" t="n">
        <v>0.15</v>
      </c>
      <c r="L72" s="14" t="n">
        <v>361</v>
      </c>
      <c r="M72" s="14" t="n">
        <v>1</v>
      </c>
      <c r="N72" s="15" t="n">
        <f aca="false">H72-I72</f>
        <v>10.88</v>
      </c>
      <c r="O72" s="14"/>
      <c r="P72" s="14"/>
      <c r="Q72" s="14"/>
      <c r="R72" s="14"/>
      <c r="S72" s="14"/>
      <c r="T72" s="14"/>
      <c r="U72" s="14"/>
      <c r="V72" s="14"/>
      <c r="W72" s="14"/>
      <c r="X72" s="14"/>
      <c r="Y72" s="14"/>
      <c r="Z72" s="14"/>
      <c r="AA72" s="14"/>
      <c r="AB72" s="14"/>
      <c r="AC72" s="14"/>
      <c r="AD72" s="14"/>
      <c r="AE72" s="14" t="n">
        <f aca="false">SUM(U72:AD72)</f>
        <v>0</v>
      </c>
      <c r="AF72" s="16"/>
      <c r="AG72" s="16"/>
      <c r="AH72" s="16"/>
      <c r="AI72" s="16"/>
      <c r="AJ72" s="16"/>
      <c r="AK72" s="16"/>
      <c r="AL72" s="16"/>
      <c r="AM72" s="16"/>
      <c r="AN72" s="16"/>
      <c r="AO72" s="16"/>
      <c r="AP72" s="16"/>
      <c r="AQ72" s="16"/>
      <c r="AR72" s="16"/>
    </row>
    <row r="73" customFormat="false" ht="12.8" hidden="false" customHeight="false" outlineLevel="0" collapsed="false">
      <c r="A73" s="13" t="n">
        <v>14209</v>
      </c>
      <c r="B73" s="14" t="n">
        <v>20160828</v>
      </c>
      <c r="C73" s="13" t="n">
        <v>224350</v>
      </c>
      <c r="D73" s="14" t="n">
        <v>1</v>
      </c>
      <c r="E73" s="15" t="n">
        <v>-99.5</v>
      </c>
      <c r="F73" s="15" t="n">
        <v>44.8</v>
      </c>
      <c r="G73" s="15" t="n">
        <v>241.27</v>
      </c>
      <c r="H73" s="15" t="n">
        <v>10.38</v>
      </c>
      <c r="I73" s="15" t="n">
        <v>0.38</v>
      </c>
      <c r="J73" s="15" t="n">
        <v>0.25</v>
      </c>
      <c r="K73" s="15" t="n">
        <v>0.15</v>
      </c>
      <c r="L73" s="14" t="n">
        <v>553</v>
      </c>
      <c r="M73" s="14" t="n">
        <v>1</v>
      </c>
      <c r="N73" s="15" t="n">
        <f aca="false">H73-I73</f>
        <v>10</v>
      </c>
      <c r="O73" s="14"/>
      <c r="P73" s="14"/>
      <c r="Q73" s="14"/>
      <c r="R73" s="14"/>
      <c r="S73" s="14"/>
      <c r="T73" s="14"/>
      <c r="U73" s="14"/>
      <c r="V73" s="14"/>
      <c r="W73" s="14"/>
      <c r="X73" s="14"/>
      <c r="Y73" s="14"/>
      <c r="Z73" s="14"/>
      <c r="AA73" s="14"/>
      <c r="AB73" s="14"/>
      <c r="AC73" s="14"/>
      <c r="AD73" s="14"/>
      <c r="AE73" s="14" t="n">
        <f aca="false">SUM(U73:AD73)</f>
        <v>0</v>
      </c>
      <c r="AF73" s="16"/>
      <c r="AG73" s="16"/>
      <c r="AH73" s="16"/>
      <c r="AI73" s="16"/>
      <c r="AJ73" s="16"/>
      <c r="AK73" s="16"/>
      <c r="AL73" s="16"/>
      <c r="AM73" s="16"/>
      <c r="AN73" s="16"/>
      <c r="AO73" s="16"/>
      <c r="AP73" s="16"/>
      <c r="AQ73" s="16"/>
      <c r="AR73" s="16"/>
    </row>
    <row r="74" customFormat="false" ht="12.8" hidden="false" customHeight="false" outlineLevel="0" collapsed="false">
      <c r="A74" s="13" t="n">
        <v>14224</v>
      </c>
      <c r="B74" s="14" t="n">
        <v>20160829</v>
      </c>
      <c r="C74" s="13" t="n">
        <v>214903</v>
      </c>
      <c r="D74" s="14" t="n">
        <v>1</v>
      </c>
      <c r="E74" s="15" t="n">
        <v>-95.05</v>
      </c>
      <c r="F74" s="15" t="n">
        <v>41.3</v>
      </c>
      <c r="G74" s="15" t="n">
        <v>301.89</v>
      </c>
      <c r="H74" s="15" t="n">
        <v>10</v>
      </c>
      <c r="I74" s="15" t="n">
        <v>0</v>
      </c>
      <c r="J74" s="15" t="n">
        <v>0.25</v>
      </c>
      <c r="K74" s="15" t="n">
        <v>0.15</v>
      </c>
      <c r="L74" s="14" t="n">
        <v>384</v>
      </c>
      <c r="M74" s="14" t="n">
        <v>1</v>
      </c>
      <c r="N74" s="15" t="n">
        <f aca="false">H74-I74</f>
        <v>10</v>
      </c>
      <c r="O74" s="14"/>
      <c r="P74" s="14"/>
      <c r="Q74" s="14"/>
      <c r="R74" s="14"/>
      <c r="S74" s="14"/>
      <c r="T74" s="14"/>
      <c r="U74" s="14"/>
      <c r="V74" s="14"/>
      <c r="W74" s="14"/>
      <c r="X74" s="14"/>
      <c r="Y74" s="14"/>
      <c r="Z74" s="14"/>
      <c r="AA74" s="14"/>
      <c r="AB74" s="14"/>
      <c r="AC74" s="14"/>
      <c r="AD74" s="14"/>
      <c r="AE74" s="14" t="n">
        <f aca="false">SUM(U74:AD74)</f>
        <v>0</v>
      </c>
      <c r="AF74" s="16"/>
      <c r="AG74" s="16"/>
      <c r="AH74" s="16"/>
      <c r="AI74" s="16"/>
      <c r="AJ74" s="16"/>
      <c r="AK74" s="16"/>
      <c r="AL74" s="16"/>
      <c r="AM74" s="16"/>
      <c r="AN74" s="16"/>
      <c r="AO74" s="16"/>
      <c r="AP74" s="16"/>
      <c r="AQ74" s="16"/>
      <c r="AR74" s="16"/>
    </row>
    <row r="75" customFormat="false" ht="12.8" hidden="false" customHeight="false" outlineLevel="0" collapsed="false">
      <c r="A75" s="13" t="n">
        <v>14224</v>
      </c>
      <c r="B75" s="14" t="n">
        <v>20160829</v>
      </c>
      <c r="C75" s="13" t="n">
        <v>214903</v>
      </c>
      <c r="D75" s="14" t="n">
        <v>2</v>
      </c>
      <c r="E75" s="15" t="n">
        <v>-94.45</v>
      </c>
      <c r="F75" s="15" t="n">
        <v>41.7</v>
      </c>
      <c r="G75" s="15" t="n">
        <v>715.45</v>
      </c>
      <c r="H75" s="15" t="n">
        <v>10.38</v>
      </c>
      <c r="I75" s="15" t="n">
        <v>0</v>
      </c>
      <c r="J75" s="15" t="n">
        <v>0.65</v>
      </c>
      <c r="K75" s="15" t="n">
        <v>0.25</v>
      </c>
      <c r="L75" s="14" t="n">
        <v>336</v>
      </c>
      <c r="M75" s="14" t="n">
        <v>1</v>
      </c>
      <c r="N75" s="15" t="n">
        <f aca="false">H75-I75</f>
        <v>10.38</v>
      </c>
      <c r="O75" s="14"/>
      <c r="P75" s="14"/>
      <c r="Q75" s="14"/>
      <c r="R75" s="14"/>
      <c r="S75" s="14"/>
      <c r="T75" s="14"/>
      <c r="U75" s="14"/>
      <c r="V75" s="14"/>
      <c r="W75" s="14"/>
      <c r="X75" s="14"/>
      <c r="Y75" s="14"/>
      <c r="Z75" s="14"/>
      <c r="AA75" s="14"/>
      <c r="AB75" s="14"/>
      <c r="AC75" s="14"/>
      <c r="AD75" s="14"/>
      <c r="AE75" s="14" t="n">
        <f aca="false">SUM(U75:AD75)</f>
        <v>0</v>
      </c>
      <c r="AF75" s="16"/>
      <c r="AG75" s="16"/>
      <c r="AH75" s="16"/>
      <c r="AI75" s="16"/>
      <c r="AJ75" s="16"/>
      <c r="AK75" s="16"/>
      <c r="AL75" s="16"/>
      <c r="AM75" s="16"/>
      <c r="AN75" s="16"/>
      <c r="AO75" s="16"/>
      <c r="AP75" s="16"/>
      <c r="AQ75" s="16"/>
      <c r="AR75" s="16"/>
    </row>
    <row r="76" customFormat="false" ht="12.8" hidden="false" customHeight="false" outlineLevel="0" collapsed="false">
      <c r="A76" s="13" t="n">
        <v>18579</v>
      </c>
      <c r="B76" s="14" t="n">
        <v>20170605</v>
      </c>
      <c r="C76" s="13" t="n">
        <v>213020</v>
      </c>
      <c r="D76" s="14" t="n">
        <v>1</v>
      </c>
      <c r="E76" s="15" t="n">
        <v>-104.05</v>
      </c>
      <c r="F76" s="15" t="n">
        <v>40.47</v>
      </c>
      <c r="G76" s="15" t="n">
        <v>94.05</v>
      </c>
      <c r="H76" s="15" t="n">
        <v>11.38</v>
      </c>
      <c r="I76" s="15" t="n">
        <v>1.25</v>
      </c>
      <c r="J76" s="15" t="n">
        <v>0.15</v>
      </c>
      <c r="K76" s="15" t="n">
        <v>0.1</v>
      </c>
      <c r="L76" s="14" t="n">
        <v>1442</v>
      </c>
      <c r="M76" s="14" t="n">
        <v>1</v>
      </c>
      <c r="N76" s="15" t="n">
        <f aca="false">H76-I76</f>
        <v>10.13</v>
      </c>
      <c r="O76" s="14"/>
      <c r="P76" s="14"/>
      <c r="Q76" s="14"/>
      <c r="R76" s="14"/>
      <c r="S76" s="14"/>
      <c r="T76" s="14"/>
      <c r="U76" s="14"/>
      <c r="V76" s="14"/>
      <c r="W76" s="14"/>
      <c r="X76" s="14"/>
      <c r="Y76" s="14"/>
      <c r="Z76" s="14"/>
      <c r="AA76" s="14"/>
      <c r="AB76" s="14"/>
      <c r="AC76" s="14"/>
      <c r="AD76" s="14"/>
      <c r="AE76" s="14" t="n">
        <f aca="false">SUM(U76:AD76)</f>
        <v>0</v>
      </c>
      <c r="AF76" s="16"/>
      <c r="AG76" s="16"/>
      <c r="AH76" s="16"/>
      <c r="AI76" s="16"/>
      <c r="AJ76" s="16"/>
      <c r="AK76" s="16"/>
      <c r="AL76" s="16"/>
      <c r="AM76" s="16"/>
      <c r="AN76" s="16"/>
      <c r="AO76" s="16"/>
      <c r="AP76" s="16"/>
      <c r="AQ76" s="16"/>
      <c r="AR76" s="16"/>
    </row>
    <row r="77" customFormat="false" ht="12.8" hidden="false" customHeight="false" outlineLevel="0" collapsed="false">
      <c r="A77" s="17" t="n">
        <v>18579</v>
      </c>
      <c r="B77" s="18" t="n">
        <v>20170605</v>
      </c>
      <c r="C77" s="17" t="n">
        <v>213020</v>
      </c>
      <c r="D77" s="18" t="n">
        <v>2</v>
      </c>
      <c r="E77" s="19" t="n">
        <v>-104.62</v>
      </c>
      <c r="F77" s="19" t="n">
        <v>41.82</v>
      </c>
      <c r="G77" s="19" t="n">
        <v>46.07</v>
      </c>
      <c r="H77" s="19" t="n">
        <v>11.5</v>
      </c>
      <c r="I77" s="19" t="n">
        <v>10.5</v>
      </c>
      <c r="J77" s="19" t="n">
        <v>0.1</v>
      </c>
      <c r="K77" s="19" t="n">
        <v>0.1</v>
      </c>
      <c r="L77" s="18" t="n">
        <v>1590</v>
      </c>
      <c r="M77" s="18" t="n">
        <v>1</v>
      </c>
      <c r="N77" s="19" t="n">
        <f aca="false">H77-I77</f>
        <v>1</v>
      </c>
      <c r="O77" s="18"/>
      <c r="P77" s="18"/>
      <c r="Q77" s="18"/>
      <c r="R77" s="18"/>
      <c r="S77" s="18"/>
      <c r="T77" s="18"/>
      <c r="U77" s="18"/>
      <c r="V77" s="18"/>
      <c r="W77" s="18"/>
      <c r="X77" s="18"/>
      <c r="Y77" s="18"/>
      <c r="Z77" s="18"/>
      <c r="AA77" s="18"/>
      <c r="AB77" s="18"/>
      <c r="AC77" s="18"/>
      <c r="AD77" s="18"/>
      <c r="AE77" s="18" t="n">
        <f aca="false">SUM(U77:AD77)</f>
        <v>0</v>
      </c>
      <c r="AF77" s="20"/>
      <c r="AG77" s="20"/>
      <c r="AH77" s="20"/>
      <c r="AI77" s="20"/>
      <c r="AJ77" s="20"/>
      <c r="AK77" s="20"/>
      <c r="AL77" s="20"/>
      <c r="AM77" s="20"/>
      <c r="AN77" s="20"/>
      <c r="AO77" s="20"/>
      <c r="AP77" s="20"/>
      <c r="AQ77" s="20"/>
      <c r="AR77" s="20"/>
    </row>
    <row r="78" customFormat="false" ht="12.8" hidden="false" customHeight="false" outlineLevel="0" collapsed="false">
      <c r="A78" s="13" t="n">
        <v>18610</v>
      </c>
      <c r="B78" s="14" t="n">
        <v>20170607</v>
      </c>
      <c r="C78" s="13" t="n">
        <v>211908</v>
      </c>
      <c r="D78" s="14" t="n">
        <v>3</v>
      </c>
      <c r="E78" s="15" t="n">
        <v>-104.93</v>
      </c>
      <c r="F78" s="15" t="n">
        <v>36.08</v>
      </c>
      <c r="G78" s="15" t="n">
        <v>549.64</v>
      </c>
      <c r="H78" s="15" t="n">
        <v>11.75</v>
      </c>
      <c r="I78" s="15" t="n">
        <v>2</v>
      </c>
      <c r="J78" s="15" t="n">
        <v>0.4</v>
      </c>
      <c r="K78" s="15" t="n">
        <v>0.3</v>
      </c>
      <c r="L78" s="14" t="n">
        <v>2175</v>
      </c>
      <c r="M78" s="14" t="n">
        <v>1</v>
      </c>
      <c r="N78" s="15" t="n">
        <f aca="false">H78-I78</f>
        <v>9.75</v>
      </c>
      <c r="O78" s="14"/>
      <c r="P78" s="14"/>
      <c r="Q78" s="14"/>
      <c r="R78" s="14"/>
      <c r="S78" s="14"/>
      <c r="T78" s="14"/>
      <c r="U78" s="14"/>
      <c r="V78" s="14"/>
      <c r="W78" s="14"/>
      <c r="X78" s="14"/>
      <c r="Y78" s="14"/>
      <c r="Z78" s="14"/>
      <c r="AA78" s="14"/>
      <c r="AB78" s="14"/>
      <c r="AC78" s="14"/>
      <c r="AD78" s="14"/>
      <c r="AE78" s="14" t="n">
        <f aca="false">SUM(U78:AD78)</f>
        <v>0</v>
      </c>
      <c r="AF78" s="16"/>
      <c r="AG78" s="16"/>
      <c r="AH78" s="16"/>
      <c r="AI78" s="16"/>
      <c r="AJ78" s="16"/>
      <c r="AK78" s="16"/>
      <c r="AL78" s="16"/>
      <c r="AM78" s="16"/>
      <c r="AN78" s="16"/>
      <c r="AO78" s="16"/>
      <c r="AP78" s="16"/>
      <c r="AQ78" s="16"/>
      <c r="AR78" s="16"/>
    </row>
    <row r="79" customFormat="false" ht="12.8" hidden="false" customHeight="false" outlineLevel="0" collapsed="false">
      <c r="A79" s="13" t="n">
        <v>18681</v>
      </c>
      <c r="B79" s="14" t="n">
        <v>20170612</v>
      </c>
      <c r="C79" s="13" t="n">
        <v>102829</v>
      </c>
      <c r="D79" s="14" t="n">
        <v>1</v>
      </c>
      <c r="E79" s="15" t="n">
        <v>-95.68</v>
      </c>
      <c r="F79" s="15" t="n">
        <v>43.78</v>
      </c>
      <c r="G79" s="15" t="n">
        <v>647.27</v>
      </c>
      <c r="H79" s="15" t="n">
        <v>10.38</v>
      </c>
      <c r="I79" s="15" t="n">
        <v>0.25</v>
      </c>
      <c r="J79" s="15" t="n">
        <v>0.7</v>
      </c>
      <c r="K79" s="15" t="n">
        <v>0.2</v>
      </c>
      <c r="L79" s="14" t="n">
        <v>485</v>
      </c>
      <c r="M79" s="14" t="n">
        <v>1</v>
      </c>
      <c r="N79" s="15" t="n">
        <f aca="false">H79-I79</f>
        <v>10.13</v>
      </c>
      <c r="O79" s="14"/>
      <c r="P79" s="14"/>
      <c r="Q79" s="14"/>
      <c r="R79" s="14"/>
      <c r="S79" s="14"/>
      <c r="T79" s="14"/>
      <c r="U79" s="14"/>
      <c r="V79" s="14"/>
      <c r="W79" s="14"/>
      <c r="X79" s="14"/>
      <c r="Y79" s="14"/>
      <c r="Z79" s="14"/>
      <c r="AA79" s="14"/>
      <c r="AB79" s="14"/>
      <c r="AC79" s="14"/>
      <c r="AD79" s="14"/>
      <c r="AE79" s="14" t="n">
        <f aca="false">SUM(U79:AD79)</f>
        <v>0</v>
      </c>
      <c r="AF79" s="16"/>
      <c r="AG79" s="16"/>
      <c r="AH79" s="16"/>
      <c r="AI79" s="16"/>
      <c r="AJ79" s="16"/>
      <c r="AK79" s="16"/>
      <c r="AL79" s="16"/>
      <c r="AM79" s="16"/>
      <c r="AN79" s="16"/>
      <c r="AO79" s="16"/>
      <c r="AP79" s="16"/>
      <c r="AQ79" s="16"/>
      <c r="AR79" s="16"/>
    </row>
    <row r="80" customFormat="false" ht="12.8" hidden="false" customHeight="false" outlineLevel="0" collapsed="false">
      <c r="A80" s="13" t="n">
        <v>19065</v>
      </c>
      <c r="B80" s="14" t="n">
        <v>20170707</v>
      </c>
      <c r="C80" s="13" t="n">
        <v>25818</v>
      </c>
      <c r="D80" s="14" t="n">
        <v>1</v>
      </c>
      <c r="E80" s="15" t="n">
        <v>-91.7</v>
      </c>
      <c r="F80" s="15" t="n">
        <v>45.05</v>
      </c>
      <c r="G80" s="15" t="n">
        <v>283.9</v>
      </c>
      <c r="H80" s="15" t="n">
        <v>10.75</v>
      </c>
      <c r="I80" s="15" t="n">
        <v>0.12</v>
      </c>
      <c r="J80" s="15" t="n">
        <v>0.35</v>
      </c>
      <c r="K80" s="15" t="n">
        <v>0.15</v>
      </c>
      <c r="L80" s="14" t="n">
        <v>334</v>
      </c>
      <c r="M80" s="14" t="n">
        <v>1</v>
      </c>
      <c r="N80" s="15" t="n">
        <f aca="false">H80-I80</f>
        <v>10.63</v>
      </c>
      <c r="O80" s="14"/>
      <c r="P80" s="14"/>
      <c r="Q80" s="14"/>
      <c r="R80" s="14"/>
      <c r="S80" s="14"/>
      <c r="T80" s="14"/>
      <c r="U80" s="14"/>
      <c r="V80" s="14"/>
      <c r="W80" s="14"/>
      <c r="X80" s="14"/>
      <c r="Y80" s="14"/>
      <c r="Z80" s="14"/>
      <c r="AA80" s="14"/>
      <c r="AB80" s="14"/>
      <c r="AC80" s="14"/>
      <c r="AD80" s="14"/>
      <c r="AE80" s="14" t="n">
        <f aca="false">SUM(U80:AD80)</f>
        <v>0</v>
      </c>
      <c r="AF80" s="16"/>
      <c r="AG80" s="16"/>
      <c r="AH80" s="16"/>
      <c r="AI80" s="16"/>
      <c r="AJ80" s="16"/>
      <c r="AK80" s="16"/>
      <c r="AL80" s="16"/>
      <c r="AM80" s="16"/>
      <c r="AN80" s="16"/>
      <c r="AO80" s="16"/>
      <c r="AP80" s="16"/>
      <c r="AQ80" s="16"/>
      <c r="AR80" s="16"/>
    </row>
    <row r="81" customFormat="false" ht="12.8" hidden="false" customHeight="false" outlineLevel="0" collapsed="false">
      <c r="A81" s="13" t="n">
        <v>19142</v>
      </c>
      <c r="B81" s="14" t="n">
        <v>20170712</v>
      </c>
      <c r="C81" s="13" t="n">
        <v>14509</v>
      </c>
      <c r="D81" s="14" t="n">
        <v>1</v>
      </c>
      <c r="E81" s="15" t="n">
        <v>-96.77</v>
      </c>
      <c r="F81" s="15" t="n">
        <v>44.47</v>
      </c>
      <c r="G81" s="15" t="n">
        <v>485.24</v>
      </c>
      <c r="H81" s="15" t="n">
        <v>11.75</v>
      </c>
      <c r="I81" s="15" t="n">
        <v>0</v>
      </c>
      <c r="J81" s="15" t="n">
        <v>0.4</v>
      </c>
      <c r="K81" s="15" t="n">
        <v>0.2</v>
      </c>
      <c r="L81" s="14" t="n">
        <v>526</v>
      </c>
      <c r="M81" s="14" t="n">
        <v>1</v>
      </c>
      <c r="N81" s="15" t="n">
        <f aca="false">H81-I81</f>
        <v>11.75</v>
      </c>
      <c r="O81" s="14"/>
      <c r="P81" s="14"/>
      <c r="Q81" s="14"/>
      <c r="R81" s="14"/>
      <c r="S81" s="14"/>
      <c r="T81" s="14"/>
      <c r="U81" s="14"/>
      <c r="V81" s="14"/>
      <c r="W81" s="14"/>
      <c r="X81" s="14"/>
      <c r="Y81" s="14"/>
      <c r="Z81" s="14"/>
      <c r="AA81" s="14"/>
      <c r="AB81" s="14"/>
      <c r="AC81" s="14"/>
      <c r="AD81" s="14"/>
      <c r="AE81" s="14" t="n">
        <f aca="false">SUM(U81:AD81)</f>
        <v>0</v>
      </c>
      <c r="AF81" s="16"/>
      <c r="AG81" s="16"/>
      <c r="AH81" s="16"/>
      <c r="AI81" s="16"/>
      <c r="AJ81" s="16"/>
      <c r="AK81" s="16"/>
      <c r="AL81" s="16"/>
      <c r="AM81" s="16"/>
      <c r="AN81" s="16"/>
      <c r="AO81" s="16"/>
      <c r="AP81" s="16"/>
      <c r="AQ81" s="16"/>
      <c r="AR81" s="16"/>
    </row>
    <row r="82" customFormat="false" ht="12.8" hidden="false" customHeight="false" outlineLevel="0" collapsed="false">
      <c r="A82" s="13" t="n">
        <v>19219</v>
      </c>
      <c r="B82" s="14" t="n">
        <v>20170717</v>
      </c>
      <c r="C82" s="13" t="n">
        <v>3126</v>
      </c>
      <c r="D82" s="14" t="n">
        <v>1</v>
      </c>
      <c r="E82" s="15" t="n">
        <v>-104.98</v>
      </c>
      <c r="F82" s="15" t="n">
        <v>38.05</v>
      </c>
      <c r="G82" s="15" t="n">
        <v>194.73</v>
      </c>
      <c r="H82" s="15" t="n">
        <v>10</v>
      </c>
      <c r="I82" s="15" t="n">
        <v>1.88</v>
      </c>
      <c r="J82" s="15" t="n">
        <v>0.2</v>
      </c>
      <c r="K82" s="15" t="n">
        <v>0.15</v>
      </c>
      <c r="L82" s="14" t="n">
        <v>1983</v>
      </c>
      <c r="M82" s="14" t="n">
        <v>1</v>
      </c>
      <c r="N82" s="15" t="n">
        <f aca="false">H82-I82</f>
        <v>8.12</v>
      </c>
      <c r="O82" s="14"/>
      <c r="P82" s="14"/>
      <c r="Q82" s="14"/>
      <c r="R82" s="14"/>
      <c r="S82" s="14"/>
      <c r="T82" s="14"/>
      <c r="U82" s="14"/>
      <c r="V82" s="14"/>
      <c r="W82" s="14"/>
      <c r="X82" s="14"/>
      <c r="Y82" s="14"/>
      <c r="Z82" s="14"/>
      <c r="AA82" s="14"/>
      <c r="AB82" s="14"/>
      <c r="AC82" s="14"/>
      <c r="AD82" s="14"/>
      <c r="AE82" s="14" t="n">
        <f aca="false">SUM(U82:AD82)</f>
        <v>0</v>
      </c>
      <c r="AF82" s="16"/>
      <c r="AG82" s="16"/>
      <c r="AH82" s="16"/>
      <c r="AI82" s="16"/>
      <c r="AJ82" s="16"/>
      <c r="AK82" s="16"/>
      <c r="AL82" s="16"/>
      <c r="AM82" s="16"/>
      <c r="AN82" s="16"/>
      <c r="AO82" s="16"/>
      <c r="AP82" s="16"/>
      <c r="AQ82" s="16"/>
      <c r="AR82" s="16"/>
    </row>
    <row r="83" customFormat="false" ht="12.8" hidden="false" customHeight="false" outlineLevel="0" collapsed="false">
      <c r="A83" s="13" t="n">
        <v>19255</v>
      </c>
      <c r="B83" s="14" t="n">
        <v>20170719</v>
      </c>
      <c r="C83" s="13" t="n">
        <v>82901</v>
      </c>
      <c r="D83" s="14" t="n">
        <v>1</v>
      </c>
      <c r="E83" s="15" t="n">
        <v>-97.05</v>
      </c>
      <c r="F83" s="15" t="n">
        <v>38.65</v>
      </c>
      <c r="G83" s="15" t="n">
        <v>289.69</v>
      </c>
      <c r="H83" s="15" t="n">
        <v>10.25</v>
      </c>
      <c r="I83" s="15" t="n">
        <v>0.38</v>
      </c>
      <c r="J83" s="15" t="n">
        <v>0.35</v>
      </c>
      <c r="K83" s="15" t="n">
        <v>0.15</v>
      </c>
      <c r="L83" s="14" t="n">
        <v>410</v>
      </c>
      <c r="M83" s="14" t="n">
        <v>1</v>
      </c>
      <c r="N83" s="15" t="n">
        <f aca="false">H83-I83</f>
        <v>9.87</v>
      </c>
      <c r="O83" s="14"/>
      <c r="P83" s="14"/>
      <c r="Q83" s="14"/>
      <c r="R83" s="14"/>
      <c r="S83" s="14"/>
      <c r="T83" s="14"/>
      <c r="U83" s="14"/>
      <c r="V83" s="14"/>
      <c r="W83" s="14"/>
      <c r="X83" s="14"/>
      <c r="Y83" s="14"/>
      <c r="Z83" s="14"/>
      <c r="AA83" s="14"/>
      <c r="AB83" s="14"/>
      <c r="AC83" s="14"/>
      <c r="AD83" s="14"/>
      <c r="AE83" s="14" t="n">
        <f aca="false">SUM(U83:AD83)</f>
        <v>0</v>
      </c>
      <c r="AF83" s="16"/>
      <c r="AG83" s="16"/>
      <c r="AH83" s="16"/>
      <c r="AI83" s="16"/>
      <c r="AJ83" s="16"/>
      <c r="AK83" s="16"/>
      <c r="AL83" s="16"/>
      <c r="AM83" s="16"/>
      <c r="AN83" s="16"/>
      <c r="AO83" s="16"/>
      <c r="AP83" s="16"/>
      <c r="AQ83" s="16"/>
      <c r="AR83" s="16"/>
    </row>
    <row r="84" customFormat="false" ht="12.8" hidden="false" customHeight="false" outlineLevel="0" collapsed="false">
      <c r="A84" s="13" t="n">
        <v>19265</v>
      </c>
      <c r="B84" s="14" t="n">
        <v>20170719</v>
      </c>
      <c r="C84" s="13" t="n">
        <v>233456</v>
      </c>
      <c r="D84" s="14" t="n">
        <v>1</v>
      </c>
      <c r="E84" s="15" t="n">
        <v>-99.73</v>
      </c>
      <c r="F84" s="15" t="n">
        <v>42.53</v>
      </c>
      <c r="G84" s="15" t="n">
        <v>728.98</v>
      </c>
      <c r="H84" s="15" t="n">
        <v>10.5</v>
      </c>
      <c r="I84" s="15" t="n">
        <v>0.38</v>
      </c>
      <c r="J84" s="15" t="n">
        <v>0.7</v>
      </c>
      <c r="K84" s="15" t="n">
        <v>0.2</v>
      </c>
      <c r="L84" s="14" t="n">
        <v>725</v>
      </c>
      <c r="M84" s="14" t="n">
        <v>1</v>
      </c>
      <c r="N84" s="15" t="n">
        <f aca="false">H84-I84</f>
        <v>10.12</v>
      </c>
      <c r="O84" s="14"/>
      <c r="P84" s="14"/>
      <c r="Q84" s="14"/>
      <c r="R84" s="14"/>
      <c r="S84" s="14"/>
      <c r="T84" s="14"/>
      <c r="U84" s="14"/>
      <c r="V84" s="14"/>
      <c r="W84" s="14"/>
      <c r="X84" s="14"/>
      <c r="Y84" s="14"/>
      <c r="Z84" s="14"/>
      <c r="AA84" s="14"/>
      <c r="AB84" s="14"/>
      <c r="AC84" s="14"/>
      <c r="AD84" s="14"/>
      <c r="AE84" s="14" t="n">
        <f aca="false">SUM(U84:AD84)</f>
        <v>0</v>
      </c>
      <c r="AF84" s="16"/>
      <c r="AG84" s="16"/>
      <c r="AH84" s="16"/>
      <c r="AI84" s="16"/>
      <c r="AJ84" s="16"/>
      <c r="AK84" s="16"/>
      <c r="AL84" s="16"/>
      <c r="AM84" s="16"/>
      <c r="AN84" s="16"/>
      <c r="AO84" s="16"/>
      <c r="AP84" s="16"/>
      <c r="AQ84" s="16"/>
      <c r="AR84" s="16"/>
    </row>
    <row r="85" customFormat="false" ht="12.8" hidden="false" customHeight="false" outlineLevel="0" collapsed="false">
      <c r="A85" s="13" t="n">
        <v>19270</v>
      </c>
      <c r="B85" s="14" t="n">
        <v>20170720</v>
      </c>
      <c r="C85" s="13" t="n">
        <v>73914</v>
      </c>
      <c r="D85" s="14" t="n">
        <v>1</v>
      </c>
      <c r="E85" s="15" t="n">
        <v>-93.12</v>
      </c>
      <c r="F85" s="15" t="n">
        <v>44.05</v>
      </c>
      <c r="G85" s="15" t="n">
        <v>733.15</v>
      </c>
      <c r="H85" s="15" t="n">
        <v>11</v>
      </c>
      <c r="I85" s="15" t="n">
        <v>0.25</v>
      </c>
      <c r="J85" s="15" t="n">
        <v>0.5</v>
      </c>
      <c r="K85" s="15" t="n">
        <v>0.25</v>
      </c>
      <c r="L85" s="14" t="n">
        <v>378</v>
      </c>
      <c r="M85" s="14" t="n">
        <v>1</v>
      </c>
      <c r="N85" s="15" t="n">
        <f aca="false">H85-I85</f>
        <v>10.75</v>
      </c>
      <c r="O85" s="14"/>
      <c r="P85" s="14"/>
      <c r="Q85" s="14"/>
      <c r="R85" s="14"/>
      <c r="S85" s="14"/>
      <c r="T85" s="14"/>
      <c r="U85" s="14"/>
      <c r="V85" s="14"/>
      <c r="W85" s="14"/>
      <c r="X85" s="14"/>
      <c r="Y85" s="14"/>
      <c r="Z85" s="14"/>
      <c r="AA85" s="14"/>
      <c r="AB85" s="14"/>
      <c r="AC85" s="14"/>
      <c r="AD85" s="14"/>
      <c r="AE85" s="14" t="n">
        <f aca="false">SUM(U85:AD85)</f>
        <v>0</v>
      </c>
      <c r="AF85" s="16"/>
      <c r="AG85" s="16"/>
      <c r="AH85" s="16"/>
      <c r="AI85" s="16"/>
      <c r="AJ85" s="16"/>
      <c r="AK85" s="16"/>
      <c r="AL85" s="16"/>
      <c r="AM85" s="16"/>
      <c r="AN85" s="16"/>
      <c r="AO85" s="16"/>
      <c r="AP85" s="16"/>
      <c r="AQ85" s="16"/>
      <c r="AR85" s="16"/>
    </row>
    <row r="86" customFormat="false" ht="12.8" hidden="false" customHeight="false" outlineLevel="0" collapsed="false">
      <c r="A86" s="13" t="n">
        <v>19280</v>
      </c>
      <c r="B86" s="14" t="n">
        <v>20170720</v>
      </c>
      <c r="C86" s="13" t="n">
        <v>224322</v>
      </c>
      <c r="D86" s="14" t="n">
        <v>1</v>
      </c>
      <c r="E86" s="15" t="n">
        <v>-91.4</v>
      </c>
      <c r="F86" s="15" t="n">
        <v>41</v>
      </c>
      <c r="G86" s="15" t="n">
        <v>256.62</v>
      </c>
      <c r="H86" s="15" t="n">
        <v>11</v>
      </c>
      <c r="I86" s="15" t="n">
        <v>0.12</v>
      </c>
      <c r="J86" s="15" t="n">
        <v>0.25</v>
      </c>
      <c r="K86" s="15" t="n">
        <v>0.15</v>
      </c>
      <c r="L86" s="14" t="n">
        <v>233</v>
      </c>
      <c r="M86" s="14" t="n">
        <v>1</v>
      </c>
      <c r="N86" s="15" t="n">
        <f aca="false">H86-I86</f>
        <v>10.88</v>
      </c>
      <c r="O86" s="14"/>
      <c r="P86" s="14"/>
      <c r="Q86" s="14"/>
      <c r="R86" s="14"/>
      <c r="S86" s="14"/>
      <c r="T86" s="14"/>
      <c r="U86" s="14"/>
      <c r="V86" s="14"/>
      <c r="W86" s="14"/>
      <c r="X86" s="14"/>
      <c r="Y86" s="14"/>
      <c r="Z86" s="14"/>
      <c r="AA86" s="14"/>
      <c r="AB86" s="14"/>
      <c r="AC86" s="14"/>
      <c r="AD86" s="14"/>
      <c r="AE86" s="14" t="n">
        <f aca="false">SUM(U86:AD86)</f>
        <v>0</v>
      </c>
      <c r="AF86" s="16"/>
      <c r="AG86" s="16"/>
      <c r="AH86" s="16"/>
      <c r="AI86" s="16"/>
      <c r="AJ86" s="16"/>
      <c r="AK86" s="16"/>
      <c r="AL86" s="16"/>
      <c r="AM86" s="16"/>
      <c r="AN86" s="16"/>
      <c r="AO86" s="16"/>
      <c r="AP86" s="16"/>
      <c r="AQ86" s="16"/>
      <c r="AR86" s="16"/>
    </row>
    <row r="87" customFormat="false" ht="12.8" hidden="false" customHeight="false" outlineLevel="0" collapsed="false">
      <c r="A87" s="13" t="n">
        <v>19296</v>
      </c>
      <c r="B87" s="14" t="n">
        <v>20170721</v>
      </c>
      <c r="C87" s="13" t="n">
        <v>232624</v>
      </c>
      <c r="D87" s="14" t="n">
        <v>1</v>
      </c>
      <c r="E87" s="15" t="n">
        <v>-98.55</v>
      </c>
      <c r="F87" s="15" t="n">
        <v>47.2</v>
      </c>
      <c r="G87" s="15" t="n">
        <v>189.02</v>
      </c>
      <c r="H87" s="15" t="n">
        <v>10.12</v>
      </c>
      <c r="I87" s="15" t="n">
        <v>0</v>
      </c>
      <c r="J87" s="15" t="n">
        <v>0.25</v>
      </c>
      <c r="K87" s="15" t="n">
        <v>0.15</v>
      </c>
      <c r="L87" s="14" t="n">
        <v>461</v>
      </c>
      <c r="M87" s="14" t="n">
        <v>1</v>
      </c>
      <c r="N87" s="15" t="n">
        <f aca="false">H87-I87</f>
        <v>10.12</v>
      </c>
      <c r="O87" s="14"/>
      <c r="P87" s="14"/>
      <c r="Q87" s="14"/>
      <c r="R87" s="14"/>
      <c r="S87" s="14"/>
      <c r="T87" s="14"/>
      <c r="U87" s="14"/>
      <c r="V87" s="14"/>
      <c r="W87" s="14"/>
      <c r="X87" s="14"/>
      <c r="Y87" s="14"/>
      <c r="Z87" s="14"/>
      <c r="AA87" s="14"/>
      <c r="AB87" s="14"/>
      <c r="AC87" s="14"/>
      <c r="AD87" s="14"/>
      <c r="AE87" s="14" t="n">
        <f aca="false">SUM(U87:AD87)</f>
        <v>0</v>
      </c>
      <c r="AF87" s="16"/>
      <c r="AG87" s="16"/>
      <c r="AH87" s="16"/>
      <c r="AI87" s="16"/>
      <c r="AJ87" s="16"/>
      <c r="AK87" s="16"/>
      <c r="AL87" s="16"/>
      <c r="AM87" s="16"/>
      <c r="AN87" s="16"/>
      <c r="AO87" s="16"/>
      <c r="AP87" s="16"/>
      <c r="AQ87" s="16"/>
      <c r="AR87" s="16"/>
    </row>
    <row r="88" customFormat="false" ht="12.8" hidden="false" customHeight="false" outlineLevel="0" collapsed="false">
      <c r="A88" s="13" t="n">
        <v>19301</v>
      </c>
      <c r="B88" s="14" t="n">
        <v>20170722</v>
      </c>
      <c r="C88" s="13" t="n">
        <v>72932</v>
      </c>
      <c r="D88" s="14" t="n">
        <v>1</v>
      </c>
      <c r="E88" s="15" t="n">
        <v>-97.03</v>
      </c>
      <c r="F88" s="15" t="n">
        <v>43.42</v>
      </c>
      <c r="G88" s="15" t="n">
        <v>875.54</v>
      </c>
      <c r="H88" s="15" t="n">
        <v>12.5</v>
      </c>
      <c r="I88" s="15" t="n">
        <v>0</v>
      </c>
      <c r="J88" s="15" t="n">
        <v>0.5</v>
      </c>
      <c r="K88" s="15" t="n">
        <v>0.4</v>
      </c>
      <c r="L88" s="14" t="n">
        <v>428</v>
      </c>
      <c r="M88" s="14" t="n">
        <v>1</v>
      </c>
      <c r="N88" s="15" t="n">
        <f aca="false">H88-I88</f>
        <v>12.5</v>
      </c>
      <c r="O88" s="14"/>
      <c r="P88" s="14"/>
      <c r="Q88" s="14"/>
      <c r="R88" s="14"/>
      <c r="S88" s="14"/>
      <c r="T88" s="14"/>
      <c r="U88" s="14"/>
      <c r="V88" s="14"/>
      <c r="W88" s="14"/>
      <c r="X88" s="14"/>
      <c r="Y88" s="14"/>
      <c r="Z88" s="14"/>
      <c r="AA88" s="14"/>
      <c r="AB88" s="14"/>
      <c r="AC88" s="14"/>
      <c r="AD88" s="14"/>
      <c r="AE88" s="14" t="n">
        <f aca="false">SUM(U88:AD88)</f>
        <v>0</v>
      </c>
      <c r="AF88" s="16"/>
      <c r="AG88" s="16"/>
      <c r="AH88" s="16"/>
      <c r="AI88" s="16"/>
      <c r="AJ88" s="16"/>
      <c r="AK88" s="16"/>
      <c r="AL88" s="16"/>
      <c r="AM88" s="16"/>
      <c r="AN88" s="16"/>
      <c r="AO88" s="16"/>
      <c r="AP88" s="16"/>
      <c r="AQ88" s="16"/>
      <c r="AR88" s="16"/>
    </row>
    <row r="89" customFormat="false" ht="12.8" hidden="false" customHeight="false" outlineLevel="0" collapsed="false">
      <c r="A89" s="13" t="n">
        <v>19311</v>
      </c>
      <c r="B89" s="14" t="n">
        <v>20170722</v>
      </c>
      <c r="C89" s="13" t="n">
        <v>222644</v>
      </c>
      <c r="D89" s="14" t="n">
        <v>1</v>
      </c>
      <c r="E89" s="15" t="n">
        <v>-99.07</v>
      </c>
      <c r="F89" s="15" t="n">
        <v>39.33</v>
      </c>
      <c r="G89" s="15" t="n">
        <v>406.49</v>
      </c>
      <c r="H89" s="15" t="n">
        <v>11.75</v>
      </c>
      <c r="I89" s="15" t="n">
        <v>0.38</v>
      </c>
      <c r="J89" s="15" t="n">
        <v>0.3</v>
      </c>
      <c r="K89" s="15" t="n">
        <v>0.2</v>
      </c>
      <c r="L89" s="14" t="n">
        <v>570</v>
      </c>
      <c r="M89" s="14" t="n">
        <v>1</v>
      </c>
      <c r="N89" s="15" t="n">
        <f aca="false">H89-I89</f>
        <v>11.37</v>
      </c>
      <c r="O89" s="14"/>
      <c r="P89" s="14"/>
      <c r="Q89" s="14"/>
      <c r="R89" s="14"/>
      <c r="S89" s="14"/>
      <c r="T89" s="14"/>
      <c r="U89" s="14"/>
      <c r="V89" s="14"/>
      <c r="W89" s="14"/>
      <c r="X89" s="14"/>
      <c r="Y89" s="14"/>
      <c r="Z89" s="14"/>
      <c r="AA89" s="14"/>
      <c r="AB89" s="14"/>
      <c r="AC89" s="14"/>
      <c r="AD89" s="14"/>
      <c r="AE89" s="14" t="n">
        <f aca="false">SUM(U89:AD89)</f>
        <v>0</v>
      </c>
      <c r="AF89" s="16"/>
      <c r="AG89" s="16"/>
      <c r="AH89" s="16"/>
      <c r="AI89" s="16"/>
      <c r="AJ89" s="16"/>
      <c r="AK89" s="16"/>
      <c r="AL89" s="16"/>
      <c r="AM89" s="16"/>
      <c r="AN89" s="16"/>
      <c r="AO89" s="16"/>
      <c r="AP89" s="16"/>
      <c r="AQ89" s="16"/>
      <c r="AR89" s="16"/>
    </row>
    <row r="90" customFormat="false" ht="12.8" hidden="false" customHeight="false" outlineLevel="0" collapsed="false">
      <c r="A90" s="13" t="n">
        <v>19326</v>
      </c>
      <c r="B90" s="14" t="n">
        <v>20170723</v>
      </c>
      <c r="C90" s="13" t="n">
        <v>213836</v>
      </c>
      <c r="D90" s="14" t="n">
        <v>4</v>
      </c>
      <c r="E90" s="15" t="n">
        <v>-93.6</v>
      </c>
      <c r="F90" s="15" t="n">
        <v>35.15</v>
      </c>
      <c r="G90" s="15" t="n">
        <v>657.13</v>
      </c>
      <c r="H90" s="15" t="n">
        <v>11.5</v>
      </c>
      <c r="I90" s="15" t="n">
        <v>0.12</v>
      </c>
      <c r="J90" s="15" t="n">
        <v>0.45</v>
      </c>
      <c r="K90" s="15" t="n">
        <v>0.25</v>
      </c>
      <c r="L90" s="14" t="n">
        <v>425</v>
      </c>
      <c r="M90" s="14" t="n">
        <v>1</v>
      </c>
      <c r="N90" s="15" t="n">
        <f aca="false">H90-I90</f>
        <v>11.38</v>
      </c>
      <c r="O90" s="14"/>
      <c r="P90" s="14"/>
      <c r="Q90" s="14"/>
      <c r="R90" s="14"/>
      <c r="S90" s="14"/>
      <c r="T90" s="14"/>
      <c r="U90" s="14"/>
      <c r="V90" s="14"/>
      <c r="W90" s="14"/>
      <c r="X90" s="14"/>
      <c r="Y90" s="14"/>
      <c r="Z90" s="14"/>
      <c r="AA90" s="14"/>
      <c r="AB90" s="14"/>
      <c r="AC90" s="14"/>
      <c r="AD90" s="14"/>
      <c r="AE90" s="14" t="n">
        <f aca="false">SUM(U90:AD90)</f>
        <v>0</v>
      </c>
      <c r="AF90" s="16"/>
      <c r="AG90" s="16"/>
      <c r="AH90" s="16"/>
      <c r="AI90" s="16"/>
      <c r="AJ90" s="16"/>
      <c r="AK90" s="16"/>
      <c r="AL90" s="16"/>
      <c r="AM90" s="16"/>
      <c r="AN90" s="16"/>
      <c r="AO90" s="16"/>
      <c r="AP90" s="16"/>
      <c r="AQ90" s="16"/>
      <c r="AR90" s="16"/>
    </row>
    <row r="91" customFormat="false" ht="12.8" hidden="false" customHeight="false" outlineLevel="0" collapsed="false">
      <c r="A91" s="13" t="n">
        <v>19326</v>
      </c>
      <c r="B91" s="14" t="n">
        <v>20170723</v>
      </c>
      <c r="C91" s="13" t="n">
        <v>213836</v>
      </c>
      <c r="D91" s="14" t="n">
        <v>5</v>
      </c>
      <c r="E91" s="15" t="n">
        <v>-90.12</v>
      </c>
      <c r="F91" s="15" t="n">
        <v>39.5</v>
      </c>
      <c r="G91" s="15" t="n">
        <v>453.18</v>
      </c>
      <c r="H91" s="15" t="n">
        <v>11.38</v>
      </c>
      <c r="I91" s="15" t="n">
        <v>0</v>
      </c>
      <c r="J91" s="15" t="n">
        <v>0.4</v>
      </c>
      <c r="K91" s="15" t="n">
        <v>0.15</v>
      </c>
      <c r="L91" s="14" t="n">
        <v>177</v>
      </c>
      <c r="M91" s="14" t="n">
        <v>1</v>
      </c>
      <c r="N91" s="15" t="n">
        <f aca="false">H91-I91</f>
        <v>11.38</v>
      </c>
      <c r="O91" s="14"/>
      <c r="P91" s="14"/>
      <c r="Q91" s="14"/>
      <c r="R91" s="14"/>
      <c r="S91" s="14"/>
      <c r="T91" s="14"/>
      <c r="U91" s="14"/>
      <c r="V91" s="14"/>
      <c r="W91" s="14"/>
      <c r="X91" s="14"/>
      <c r="Y91" s="14"/>
      <c r="Z91" s="14"/>
      <c r="AA91" s="14"/>
      <c r="AB91" s="14"/>
      <c r="AC91" s="14"/>
      <c r="AD91" s="14"/>
      <c r="AE91" s="14" t="n">
        <f aca="false">SUM(U91:AD91)</f>
        <v>0</v>
      </c>
      <c r="AF91" s="16"/>
      <c r="AG91" s="16"/>
      <c r="AH91" s="16"/>
      <c r="AI91" s="16"/>
      <c r="AJ91" s="16"/>
      <c r="AK91" s="16"/>
      <c r="AL91" s="16"/>
      <c r="AM91" s="16"/>
      <c r="AN91" s="16"/>
      <c r="AO91" s="16"/>
      <c r="AP91" s="16"/>
      <c r="AQ91" s="16"/>
      <c r="AR91" s="16"/>
    </row>
    <row r="92" customFormat="false" ht="12.8" hidden="false" customHeight="false" outlineLevel="0" collapsed="false">
      <c r="A92" s="13" t="n">
        <v>19342</v>
      </c>
      <c r="B92" s="14" t="n">
        <v>20170724</v>
      </c>
      <c r="C92" s="13" t="n">
        <v>221918</v>
      </c>
      <c r="D92" s="14" t="n">
        <v>1</v>
      </c>
      <c r="E92" s="15" t="n">
        <v>-100</v>
      </c>
      <c r="F92" s="15" t="n">
        <v>43.92</v>
      </c>
      <c r="G92" s="15" t="n">
        <v>423.01</v>
      </c>
      <c r="H92" s="15" t="n">
        <v>10</v>
      </c>
      <c r="I92" s="15" t="n">
        <v>0.12</v>
      </c>
      <c r="J92" s="15" t="n">
        <v>0.25</v>
      </c>
      <c r="K92" s="15" t="n">
        <v>0.3</v>
      </c>
      <c r="L92" s="14" t="n">
        <v>538</v>
      </c>
      <c r="M92" s="14" t="n">
        <v>1</v>
      </c>
      <c r="N92" s="15" t="n">
        <f aca="false">H92-I92</f>
        <v>9.88</v>
      </c>
      <c r="O92" s="14"/>
      <c r="P92" s="14"/>
      <c r="Q92" s="14"/>
      <c r="R92" s="14"/>
      <c r="S92" s="14"/>
      <c r="T92" s="14"/>
      <c r="U92" s="14"/>
      <c r="V92" s="14"/>
      <c r="W92" s="14"/>
      <c r="X92" s="14"/>
      <c r="Y92" s="14"/>
      <c r="Z92" s="14"/>
      <c r="AA92" s="14"/>
      <c r="AB92" s="14"/>
      <c r="AC92" s="14"/>
      <c r="AD92" s="14"/>
      <c r="AE92" s="14" t="n">
        <f aca="false">SUM(U92:AD92)</f>
        <v>0</v>
      </c>
      <c r="AF92" s="16"/>
      <c r="AG92" s="16"/>
      <c r="AH92" s="16"/>
      <c r="AI92" s="16"/>
      <c r="AJ92" s="16"/>
      <c r="AK92" s="16"/>
      <c r="AL92" s="16"/>
      <c r="AM92" s="16"/>
      <c r="AN92" s="16"/>
      <c r="AO92" s="16"/>
      <c r="AP92" s="16"/>
      <c r="AQ92" s="16"/>
      <c r="AR92" s="16"/>
    </row>
    <row r="93" customFormat="false" ht="12.8" hidden="false" customHeight="false" outlineLevel="0" collapsed="false">
      <c r="A93" s="13" t="n">
        <v>19465</v>
      </c>
      <c r="B93" s="14" t="n">
        <v>20170801</v>
      </c>
      <c r="C93" s="13" t="n">
        <v>200735</v>
      </c>
      <c r="D93" s="14" t="n">
        <v>1</v>
      </c>
      <c r="E93" s="15" t="n">
        <v>-102.12</v>
      </c>
      <c r="F93" s="15" t="n">
        <v>43</v>
      </c>
      <c r="G93" s="15" t="n">
        <v>565.17</v>
      </c>
      <c r="H93" s="15" t="n">
        <v>12</v>
      </c>
      <c r="I93" s="15" t="n">
        <v>0.5</v>
      </c>
      <c r="J93" s="15" t="n">
        <v>0.4</v>
      </c>
      <c r="K93" s="15" t="n">
        <v>0.25</v>
      </c>
      <c r="L93" s="14" t="n">
        <v>1090</v>
      </c>
      <c r="M93" s="14" t="n">
        <v>1</v>
      </c>
      <c r="N93" s="15" t="n">
        <f aca="false">H93-I93</f>
        <v>11.5</v>
      </c>
      <c r="O93" s="14"/>
      <c r="P93" s="14"/>
      <c r="Q93" s="14"/>
      <c r="R93" s="14"/>
      <c r="S93" s="14"/>
      <c r="T93" s="14"/>
      <c r="U93" s="14"/>
      <c r="V93" s="14"/>
      <c r="W93" s="14"/>
      <c r="X93" s="14"/>
      <c r="Y93" s="14"/>
      <c r="Z93" s="14"/>
      <c r="AA93" s="14"/>
      <c r="AB93" s="14"/>
      <c r="AC93" s="14"/>
      <c r="AD93" s="14"/>
      <c r="AE93" s="14" t="n">
        <f aca="false">SUM(U93:AD93)</f>
        <v>0</v>
      </c>
      <c r="AF93" s="16"/>
      <c r="AG93" s="16"/>
      <c r="AH93" s="16"/>
      <c r="AI93" s="16"/>
      <c r="AJ93" s="16"/>
      <c r="AK93" s="16"/>
      <c r="AL93" s="16"/>
      <c r="AM93" s="16"/>
      <c r="AN93" s="16"/>
      <c r="AO93" s="16"/>
      <c r="AP93" s="16"/>
      <c r="AQ93" s="16"/>
      <c r="AR93" s="16"/>
    </row>
    <row r="94" customFormat="false" ht="12.8" hidden="false" customHeight="false" outlineLevel="0" collapsed="false">
      <c r="A94" s="13" t="n">
        <v>19670</v>
      </c>
      <c r="B94" s="14" t="n">
        <v>20170815</v>
      </c>
      <c r="C94" s="13" t="n">
        <v>4230</v>
      </c>
      <c r="D94" s="14" t="n">
        <v>1</v>
      </c>
      <c r="E94" s="15" t="n">
        <v>-103.93</v>
      </c>
      <c r="F94" s="15" t="n">
        <v>45.03</v>
      </c>
      <c r="G94" s="15" t="n">
        <v>677.28</v>
      </c>
      <c r="H94" s="15" t="n">
        <v>11.62</v>
      </c>
      <c r="I94" s="15" t="n">
        <v>0.88</v>
      </c>
      <c r="J94" s="15" t="n">
        <v>0.4</v>
      </c>
      <c r="K94" s="15" t="n">
        <v>0.3</v>
      </c>
      <c r="L94" s="14" t="n">
        <v>1005</v>
      </c>
      <c r="M94" s="14" t="n">
        <v>1</v>
      </c>
      <c r="N94" s="15" t="n">
        <f aca="false">H94-I94</f>
        <v>10.74</v>
      </c>
      <c r="O94" s="14"/>
      <c r="P94" s="14"/>
      <c r="Q94" s="14"/>
      <c r="R94" s="14"/>
      <c r="S94" s="14"/>
      <c r="T94" s="14"/>
      <c r="U94" s="14"/>
      <c r="V94" s="14"/>
      <c r="W94" s="14"/>
      <c r="X94" s="14"/>
      <c r="Y94" s="14"/>
      <c r="Z94" s="14"/>
      <c r="AA94" s="14"/>
      <c r="AB94" s="14"/>
      <c r="AC94" s="14"/>
      <c r="AD94" s="14"/>
      <c r="AE94" s="14" t="n">
        <f aca="false">SUM(U94:AD94)</f>
        <v>0</v>
      </c>
      <c r="AF94" s="16"/>
      <c r="AG94" s="16"/>
      <c r="AH94" s="16"/>
      <c r="AI94" s="16"/>
      <c r="AJ94" s="16"/>
      <c r="AK94" s="16"/>
      <c r="AL94" s="16"/>
      <c r="AM94" s="16"/>
      <c r="AN94" s="16"/>
      <c r="AO94" s="16"/>
      <c r="AP94" s="16"/>
      <c r="AQ94" s="16"/>
      <c r="AR94" s="16"/>
    </row>
    <row r="95" customFormat="false" ht="12.8" hidden="false" customHeight="false" outlineLevel="0" collapsed="false">
      <c r="A95" s="13" t="n">
        <v>19762</v>
      </c>
      <c r="B95" s="14" t="n">
        <v>20170820</v>
      </c>
      <c r="C95" s="13" t="n">
        <v>224506</v>
      </c>
      <c r="D95" s="14" t="n">
        <v>1</v>
      </c>
      <c r="E95" s="15" t="n">
        <v>-93.57</v>
      </c>
      <c r="F95" s="15" t="n">
        <v>38.3</v>
      </c>
      <c r="G95" s="15" t="n">
        <v>873.29</v>
      </c>
      <c r="H95" s="15" t="n">
        <v>11</v>
      </c>
      <c r="I95" s="15" t="n">
        <v>0</v>
      </c>
      <c r="J95" s="15" t="n">
        <v>0.4</v>
      </c>
      <c r="K95" s="15" t="n">
        <v>0.35</v>
      </c>
      <c r="L95" s="14" t="n">
        <v>231</v>
      </c>
      <c r="M95" s="14" t="n">
        <v>1</v>
      </c>
      <c r="N95" s="15" t="n">
        <f aca="false">H95-I95</f>
        <v>11</v>
      </c>
      <c r="O95" s="14"/>
      <c r="P95" s="14"/>
      <c r="Q95" s="14"/>
      <c r="R95" s="14"/>
      <c r="S95" s="14"/>
      <c r="T95" s="14"/>
      <c r="U95" s="14"/>
      <c r="V95" s="14"/>
      <c r="W95" s="14"/>
      <c r="X95" s="14"/>
      <c r="Y95" s="14"/>
      <c r="Z95" s="14"/>
      <c r="AA95" s="14"/>
      <c r="AB95" s="14"/>
      <c r="AC95" s="14"/>
      <c r="AD95" s="14"/>
      <c r="AE95" s="14" t="n">
        <f aca="false">SUM(U95:AD95)</f>
        <v>0</v>
      </c>
      <c r="AF95" s="16"/>
      <c r="AG95" s="16"/>
      <c r="AH95" s="16"/>
      <c r="AI95" s="16"/>
      <c r="AJ95" s="16"/>
      <c r="AK95" s="16"/>
      <c r="AL95" s="16"/>
      <c r="AM95" s="16"/>
      <c r="AN95" s="16"/>
      <c r="AO95" s="16"/>
      <c r="AP95" s="16"/>
      <c r="AQ95" s="16"/>
      <c r="AR95" s="16"/>
    </row>
    <row r="96" customFormat="false" ht="12.8" hidden="false" customHeight="false" outlineLevel="0" collapsed="false">
      <c r="A96" s="13" t="n">
        <v>19793</v>
      </c>
      <c r="B96" s="14" t="n">
        <v>20170822</v>
      </c>
      <c r="C96" s="13" t="n">
        <v>223520</v>
      </c>
      <c r="D96" s="14" t="n">
        <v>1</v>
      </c>
      <c r="E96" s="15" t="n">
        <v>-95.77</v>
      </c>
      <c r="F96" s="15" t="n">
        <v>35.55</v>
      </c>
      <c r="G96" s="15" t="n">
        <v>201.19</v>
      </c>
      <c r="H96" s="15" t="n">
        <v>10.25</v>
      </c>
      <c r="I96" s="15" t="n">
        <v>0</v>
      </c>
      <c r="J96" s="15" t="n">
        <v>0.2</v>
      </c>
      <c r="K96" s="15" t="n">
        <v>0.15</v>
      </c>
      <c r="L96" s="14" t="n">
        <v>225</v>
      </c>
      <c r="M96" s="14" t="n">
        <v>1</v>
      </c>
      <c r="N96" s="15" t="n">
        <f aca="false">H96-I96</f>
        <v>10.25</v>
      </c>
      <c r="O96" s="14"/>
      <c r="P96" s="14"/>
      <c r="Q96" s="14"/>
      <c r="R96" s="14"/>
      <c r="S96" s="14"/>
      <c r="T96" s="14"/>
      <c r="U96" s="14"/>
      <c r="V96" s="14"/>
      <c r="W96" s="14"/>
      <c r="X96" s="14"/>
      <c r="Y96" s="14"/>
      <c r="Z96" s="14"/>
      <c r="AA96" s="14"/>
      <c r="AB96" s="14"/>
      <c r="AC96" s="14"/>
      <c r="AD96" s="14"/>
      <c r="AE96" s="14" t="n">
        <f aca="false">SUM(U96:AD96)</f>
        <v>0</v>
      </c>
      <c r="AF96" s="16"/>
      <c r="AG96" s="16"/>
      <c r="AH96" s="16"/>
      <c r="AI96" s="16"/>
      <c r="AJ96" s="16"/>
      <c r="AK96" s="16"/>
      <c r="AL96" s="16"/>
      <c r="AM96" s="16"/>
      <c r="AN96" s="16"/>
      <c r="AO96" s="16"/>
      <c r="AP96" s="16"/>
      <c r="AQ96" s="16"/>
      <c r="AR96" s="16"/>
    </row>
    <row r="97" customFormat="false" ht="12.8" hidden="false" customHeight="false" outlineLevel="0" collapsed="false">
      <c r="A97" s="13" t="n">
        <v>19793</v>
      </c>
      <c r="B97" s="14" t="n">
        <v>20170822</v>
      </c>
      <c r="C97" s="13" t="n">
        <v>223520</v>
      </c>
      <c r="D97" s="14" t="n">
        <v>2</v>
      </c>
      <c r="E97" s="15" t="n">
        <v>-96.73</v>
      </c>
      <c r="F97" s="15" t="n">
        <v>36.2</v>
      </c>
      <c r="G97" s="15" t="n">
        <v>349.21</v>
      </c>
      <c r="H97" s="15" t="n">
        <v>10.5</v>
      </c>
      <c r="I97" s="15" t="n">
        <v>0.12</v>
      </c>
      <c r="J97" s="15" t="n">
        <v>0.4</v>
      </c>
      <c r="K97" s="15" t="n">
        <v>0.15</v>
      </c>
      <c r="L97" s="14" t="n">
        <v>301</v>
      </c>
      <c r="M97" s="14" t="n">
        <v>1</v>
      </c>
      <c r="N97" s="15" t="n">
        <f aca="false">H97-I97</f>
        <v>10.38</v>
      </c>
      <c r="O97" s="14"/>
      <c r="P97" s="14"/>
      <c r="Q97" s="14"/>
      <c r="R97" s="14"/>
      <c r="S97" s="14"/>
      <c r="T97" s="14"/>
      <c r="U97" s="14"/>
      <c r="V97" s="14"/>
      <c r="W97" s="14"/>
      <c r="X97" s="14"/>
      <c r="Y97" s="14"/>
      <c r="Z97" s="14"/>
      <c r="AA97" s="14"/>
      <c r="AB97" s="14"/>
      <c r="AC97" s="14"/>
      <c r="AD97" s="14"/>
      <c r="AE97" s="14" t="n">
        <f aca="false">SUM(U97:AD97)</f>
        <v>0</v>
      </c>
      <c r="AF97" s="16"/>
      <c r="AG97" s="16"/>
      <c r="AH97" s="16"/>
      <c r="AI97" s="16"/>
      <c r="AJ97" s="16"/>
      <c r="AK97" s="16"/>
      <c r="AL97" s="16"/>
      <c r="AM97" s="16"/>
      <c r="AN97" s="16"/>
      <c r="AO97" s="16"/>
      <c r="AP97" s="16"/>
      <c r="AQ97" s="16"/>
      <c r="AR97" s="16"/>
    </row>
    <row r="98" customFormat="false" ht="12.8" hidden="false" customHeight="false" outlineLevel="0" collapsed="false">
      <c r="A98" s="13" t="n">
        <v>19839</v>
      </c>
      <c r="B98" s="14" t="n">
        <v>20170825</v>
      </c>
      <c r="C98" s="13" t="n">
        <v>212924</v>
      </c>
      <c r="D98" s="14" t="n">
        <v>1</v>
      </c>
      <c r="E98" s="15" t="n">
        <v>-100.5</v>
      </c>
      <c r="F98" s="15" t="n">
        <v>43.05</v>
      </c>
      <c r="G98" s="15" t="n">
        <v>384</v>
      </c>
      <c r="H98" s="15" t="n">
        <v>10</v>
      </c>
      <c r="I98" s="15" t="n">
        <v>0.62</v>
      </c>
      <c r="J98" s="15" t="n">
        <v>0.25</v>
      </c>
      <c r="K98" s="15" t="n">
        <v>0.25</v>
      </c>
      <c r="L98" s="14" t="n">
        <v>817</v>
      </c>
      <c r="M98" s="14" t="n">
        <v>1</v>
      </c>
      <c r="N98" s="15" t="n">
        <f aca="false">H98-I98</f>
        <v>9.38</v>
      </c>
      <c r="O98" s="14"/>
      <c r="P98" s="14"/>
      <c r="Q98" s="14"/>
      <c r="R98" s="14"/>
      <c r="S98" s="14"/>
      <c r="T98" s="14"/>
      <c r="U98" s="14"/>
      <c r="V98" s="14"/>
      <c r="W98" s="14"/>
      <c r="X98" s="14"/>
      <c r="Y98" s="14"/>
      <c r="Z98" s="14"/>
      <c r="AA98" s="14"/>
      <c r="AB98" s="14"/>
      <c r="AC98" s="14"/>
      <c r="AD98" s="14"/>
      <c r="AE98" s="14" t="n">
        <f aca="false">SUM(U98:AD98)</f>
        <v>0</v>
      </c>
      <c r="AF98" s="16"/>
      <c r="AG98" s="16"/>
      <c r="AH98" s="16"/>
      <c r="AI98" s="16"/>
      <c r="AJ98" s="16"/>
      <c r="AK98" s="16"/>
      <c r="AL98" s="16"/>
      <c r="AM98" s="16"/>
      <c r="AN98" s="16"/>
      <c r="AO98" s="16"/>
      <c r="AP98" s="16"/>
      <c r="AQ98" s="16"/>
      <c r="AR98" s="16"/>
    </row>
    <row r="99" customFormat="false" ht="12.8" hidden="false" customHeight="false" outlineLevel="0" collapsed="false">
      <c r="A99" s="13" t="n">
        <v>19839</v>
      </c>
      <c r="B99" s="14" t="n">
        <v>20170825</v>
      </c>
      <c r="C99" s="13" t="n">
        <v>212924</v>
      </c>
      <c r="D99" s="14" t="n">
        <v>2</v>
      </c>
      <c r="E99" s="15" t="n">
        <v>-100.12</v>
      </c>
      <c r="F99" s="15" t="n">
        <v>43.15</v>
      </c>
      <c r="G99" s="15" t="n">
        <v>608.89</v>
      </c>
      <c r="H99" s="15" t="n">
        <v>11</v>
      </c>
      <c r="I99" s="15" t="n">
        <v>0.62</v>
      </c>
      <c r="J99" s="15" t="n">
        <v>0.4</v>
      </c>
      <c r="K99" s="15" t="n">
        <v>0.35</v>
      </c>
      <c r="L99" s="14" t="n">
        <v>730</v>
      </c>
      <c r="M99" s="14" t="n">
        <v>1</v>
      </c>
      <c r="N99" s="15" t="n">
        <f aca="false">H99-I99</f>
        <v>10.38</v>
      </c>
      <c r="O99" s="14"/>
      <c r="P99" s="14"/>
      <c r="Q99" s="14"/>
      <c r="R99" s="14"/>
      <c r="S99" s="14"/>
      <c r="T99" s="14"/>
      <c r="U99" s="14"/>
      <c r="V99" s="14"/>
      <c r="W99" s="14"/>
      <c r="X99" s="14"/>
      <c r="Y99" s="14"/>
      <c r="Z99" s="14"/>
      <c r="AA99" s="14"/>
      <c r="AB99" s="14"/>
      <c r="AC99" s="14"/>
      <c r="AD99" s="14"/>
      <c r="AE99" s="14" t="n">
        <f aca="false">SUM(U99:AD99)</f>
        <v>0</v>
      </c>
      <c r="AF99" s="16"/>
      <c r="AG99" s="16"/>
      <c r="AH99" s="16"/>
      <c r="AI99" s="16"/>
      <c r="AJ99" s="16"/>
      <c r="AK99" s="16"/>
      <c r="AL99" s="16"/>
      <c r="AM99" s="16"/>
      <c r="AN99" s="16"/>
      <c r="AO99" s="16"/>
      <c r="AP99" s="16"/>
      <c r="AQ99" s="16"/>
      <c r="AR99" s="16"/>
    </row>
    <row r="100" s="26" customFormat="true" ht="12.8" hidden="false" customHeight="false" outlineLevel="0" collapsed="false">
      <c r="A100" s="21"/>
      <c r="B100" s="22"/>
      <c r="C100" s="21"/>
      <c r="D100" s="22"/>
      <c r="E100" s="23"/>
      <c r="F100" s="23"/>
      <c r="G100" s="23" t="n">
        <f aca="false">AVERAGE(G3:G99)</f>
        <v>462.430412371134</v>
      </c>
      <c r="H100" s="24" t="n">
        <f aca="false">AVERAGE(H3:H99)</f>
        <v>10.9578350515464</v>
      </c>
      <c r="I100" s="24" t="n">
        <f aca="false">AVERAGE(I3:I99)</f>
        <v>1.54360824742268</v>
      </c>
      <c r="J100" s="24" t="n">
        <f aca="false">AVERAGE(J3:J99)</f>
        <v>0.344329896907216</v>
      </c>
      <c r="K100" s="24" t="n">
        <f aca="false">AVERAGE(K3:K99)</f>
        <v>0.232474226804124</v>
      </c>
      <c r="L100" s="24" t="n">
        <f aca="false">AVERAGE(L3:L99)</f>
        <v>686.979381443299</v>
      </c>
      <c r="M100" s="22"/>
      <c r="N100" s="23"/>
      <c r="O100" s="22"/>
      <c r="P100" s="22"/>
      <c r="Q100" s="22"/>
      <c r="R100" s="22"/>
      <c r="S100" s="22"/>
      <c r="T100" s="22"/>
      <c r="U100" s="24" t="e">
        <f aca="false">AVERAGE(U3:U99)</f>
        <v>#DIV/0!</v>
      </c>
      <c r="V100" s="24" t="e">
        <f aca="false">AVERAGE(V3:V99)</f>
        <v>#DIV/0!</v>
      </c>
      <c r="W100" s="24" t="e">
        <f aca="false">AVERAGE(W3:W99)</f>
        <v>#DIV/0!</v>
      </c>
      <c r="X100" s="24" t="e">
        <f aca="false">AVERAGE(X3:X99)</f>
        <v>#DIV/0!</v>
      </c>
      <c r="Y100" s="24" t="e">
        <f aca="false">AVERAGE(Y3:Y99)</f>
        <v>#DIV/0!</v>
      </c>
      <c r="Z100" s="24" t="e">
        <f aca="false">AVERAGE(Z3:Z99)</f>
        <v>#DIV/0!</v>
      </c>
      <c r="AA100" s="24" t="e">
        <f aca="false">AVERAGE(AA3:AA99)</f>
        <v>#DIV/0!</v>
      </c>
      <c r="AB100" s="24" t="e">
        <f aca="false">AVERAGE(AB3:AB99)</f>
        <v>#DIV/0!</v>
      </c>
      <c r="AC100" s="24" t="e">
        <f aca="false">AVERAGE(AC3:AC99)</f>
        <v>#DIV/0!</v>
      </c>
      <c r="AD100" s="24" t="e">
        <f aca="false">AVERAGE(AD3:AD99)</f>
        <v>#DIV/0!</v>
      </c>
      <c r="AE100" s="24" t="n">
        <f aca="false">AVERAGE(AE3:AE99)</f>
        <v>0</v>
      </c>
      <c r="AF100" s="25"/>
      <c r="AG100" s="25"/>
      <c r="AH100" s="25"/>
      <c r="AI100" s="25"/>
      <c r="AJ100" s="25"/>
      <c r="AK100" s="25"/>
      <c r="AL100" s="25"/>
      <c r="AM100" s="25"/>
      <c r="AN100" s="25"/>
      <c r="AO100" s="25"/>
      <c r="AP100" s="25"/>
      <c r="AQ100" s="25"/>
      <c r="AR100" s="25"/>
    </row>
    <row r="101" customFormat="false" ht="12.8" hidden="false" customHeight="false" outlineLevel="0" collapsed="false">
      <c r="AD101" s="27" t="s">
        <v>37</v>
      </c>
      <c r="AE101" s="24" t="n">
        <f aca="false">MAX(AE3:AE99)</f>
        <v>0</v>
      </c>
    </row>
    <row r="102" customFormat="false" ht="12.8" hidden="false" customHeight="false" outlineLevel="0" collapsed="false">
      <c r="AD102" s="27" t="s">
        <v>38</v>
      </c>
      <c r="AE102" s="24" t="n">
        <f aca="false">MIN(AE3:AE99)</f>
        <v>0</v>
      </c>
    </row>
  </sheetData>
  <mergeCells count="102">
    <mergeCell ref="A1:T1"/>
    <mergeCell ref="U1:AE1"/>
    <mergeCell ref="AF1:AR1"/>
    <mergeCell ref="AF2:AR2"/>
    <mergeCell ref="AF3:AR3"/>
    <mergeCell ref="AF4:AR4"/>
    <mergeCell ref="AF5:AR5"/>
    <mergeCell ref="AF6:AR6"/>
    <mergeCell ref="AF7:AR7"/>
    <mergeCell ref="AF8:AR8"/>
    <mergeCell ref="AF9:AR9"/>
    <mergeCell ref="AF10:AR10"/>
    <mergeCell ref="AF11:AR11"/>
    <mergeCell ref="AF12:AR12"/>
    <mergeCell ref="AF13:AR13"/>
    <mergeCell ref="AF14:AR14"/>
    <mergeCell ref="AF15:AR15"/>
    <mergeCell ref="AF16:AR16"/>
    <mergeCell ref="AF17:AR17"/>
    <mergeCell ref="AF18:AR18"/>
    <mergeCell ref="AF19:AR19"/>
    <mergeCell ref="AF20:AR20"/>
    <mergeCell ref="AF21:AR21"/>
    <mergeCell ref="AF22:AR22"/>
    <mergeCell ref="AF23:AR23"/>
    <mergeCell ref="AF24:AR24"/>
    <mergeCell ref="AF25:AR25"/>
    <mergeCell ref="AF26:AR26"/>
    <mergeCell ref="AF27:AR27"/>
    <mergeCell ref="AF28:AR28"/>
    <mergeCell ref="AF29:AR29"/>
    <mergeCell ref="AF30:AR30"/>
    <mergeCell ref="AF31:AR31"/>
    <mergeCell ref="AF32:AR32"/>
    <mergeCell ref="AF33:AR33"/>
    <mergeCell ref="AF34:AR34"/>
    <mergeCell ref="AF35:AR35"/>
    <mergeCell ref="AF36:AR36"/>
    <mergeCell ref="AF37:AR37"/>
    <mergeCell ref="AF38:AR38"/>
    <mergeCell ref="AF39:AR39"/>
    <mergeCell ref="AF40:AR40"/>
    <mergeCell ref="AF41:AR41"/>
    <mergeCell ref="AF42:AR42"/>
    <mergeCell ref="AF43:AR43"/>
    <mergeCell ref="AF44:AR44"/>
    <mergeCell ref="AF45:AR45"/>
    <mergeCell ref="AF46:AR46"/>
    <mergeCell ref="AF47:AR47"/>
    <mergeCell ref="AF48:AR48"/>
    <mergeCell ref="AF49:AR49"/>
    <mergeCell ref="AF50:AR50"/>
    <mergeCell ref="AF51:AR51"/>
    <mergeCell ref="AF52:AR52"/>
    <mergeCell ref="AF53:AR53"/>
    <mergeCell ref="AF54:AR54"/>
    <mergeCell ref="AF55:AR55"/>
    <mergeCell ref="AF56:AR56"/>
    <mergeCell ref="AF57:AR57"/>
    <mergeCell ref="AF58:AR58"/>
    <mergeCell ref="AF59:AR59"/>
    <mergeCell ref="AF60:AR60"/>
    <mergeCell ref="AF61:AR61"/>
    <mergeCell ref="AF62:AR62"/>
    <mergeCell ref="AF63:AR63"/>
    <mergeCell ref="AF64:AR64"/>
    <mergeCell ref="AF65:AR65"/>
    <mergeCell ref="AF66:AR66"/>
    <mergeCell ref="AF67:AR67"/>
    <mergeCell ref="AF68:AR68"/>
    <mergeCell ref="AF69:AR69"/>
    <mergeCell ref="AF70:AR70"/>
    <mergeCell ref="AF71:AR71"/>
    <mergeCell ref="AF72:AR72"/>
    <mergeCell ref="AF73:AR73"/>
    <mergeCell ref="AF74:AR74"/>
    <mergeCell ref="AF75:AR75"/>
    <mergeCell ref="AF76:AR76"/>
    <mergeCell ref="AF77:AR77"/>
    <mergeCell ref="AF78:AR78"/>
    <mergeCell ref="AF79:AR79"/>
    <mergeCell ref="AF80:AR80"/>
    <mergeCell ref="AF81:AR81"/>
    <mergeCell ref="AF82:AR82"/>
    <mergeCell ref="AF83:AR83"/>
    <mergeCell ref="AF84:AR84"/>
    <mergeCell ref="AF85:AR85"/>
    <mergeCell ref="AF86:AR86"/>
    <mergeCell ref="AF87:AR87"/>
    <mergeCell ref="AF88:AR88"/>
    <mergeCell ref="AF89:AR89"/>
    <mergeCell ref="AF90:AR90"/>
    <mergeCell ref="AF91:AR91"/>
    <mergeCell ref="AF92:AR92"/>
    <mergeCell ref="AF93:AR93"/>
    <mergeCell ref="AF94:AR94"/>
    <mergeCell ref="AF95:AR95"/>
    <mergeCell ref="AF96:AR96"/>
    <mergeCell ref="AF97:AR97"/>
    <mergeCell ref="AF98:AR98"/>
    <mergeCell ref="AF99:AR99"/>
    <mergeCell ref="AF100:AR100"/>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AMJ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O31" activeCellId="0" sqref="O31"/>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6" min="5" style="2" width="7.13"/>
    <col collapsed="false" customWidth="true" hidden="false" outlineLevel="0" max="7" min="7" style="2" width="9.07"/>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7.34"/>
    <col collapsed="false" customWidth="true" hidden="false" outlineLevel="0" max="15" min="15" style="0" width="9.16"/>
    <col collapsed="false" customWidth="true" hidden="false" outlineLevel="0" max="16" min="16" style="0" width="7.19"/>
    <col collapsed="false" customWidth="true" hidden="false" outlineLevel="0" max="17" min="17" style="0" width="7.34"/>
    <col collapsed="false" customWidth="true" hidden="false" outlineLevel="0" max="18" min="18" style="0" width="7.76"/>
    <col collapsed="false" customWidth="true" hidden="false" outlineLevel="0" max="20" min="19" style="0" width="6.89"/>
    <col collapsed="false" customWidth="true" hidden="false" outlineLevel="0" max="21" min="21" style="0" width="9.87"/>
    <col collapsed="false" customWidth="true" hidden="false" outlineLevel="0" max="22" min="22" style="0" width="6.89"/>
    <col collapsed="false" customWidth="false" hidden="false" outlineLevel="0" max="23" min="23" style="0" width="11.52"/>
    <col collapsed="false" customWidth="true" hidden="false" outlineLevel="0" max="24" min="24" style="0" width="8.87"/>
    <col collapsed="false" customWidth="true" hidden="false" outlineLevel="0" max="25" min="25" style="0" width="9.45"/>
    <col collapsed="false" customWidth="true" hidden="false" outlineLevel="0" max="26" min="26" style="0" width="9.59"/>
    <col collapsed="false" customWidth="true" hidden="false" outlineLevel="0" max="27" min="27" style="0" width="10.15"/>
    <col collapsed="false" customWidth="true" hidden="false" outlineLevel="0" max="28" min="28" style="0" width="7.88"/>
    <col collapsed="false" customWidth="true" hidden="false" outlineLevel="0" max="29" min="29" style="0" width="9.59"/>
    <col collapsed="false" customWidth="true" hidden="false" outlineLevel="0" max="30" min="30" style="0" width="7.88"/>
    <col collapsed="false" customWidth="false" hidden="false" outlineLevel="0" max="1025" min="31" style="0" width="11.52"/>
  </cols>
  <sheetData>
    <row r="1" customFormat="false" ht="12.8" hidden="false" customHeight="false" outlineLevel="0" collapsed="false">
      <c r="A1" s="3" t="s">
        <v>40</v>
      </c>
      <c r="B1" s="3"/>
      <c r="C1" s="3"/>
      <c r="D1" s="3"/>
      <c r="E1" s="3" t="s">
        <v>34</v>
      </c>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row>
    <row r="2" s="12" customFormat="true" ht="46.45" hidden="false" customHeight="false" outlineLevel="0" collapsed="false">
      <c r="A2" s="6" t="s">
        <v>3</v>
      </c>
      <c r="B2" s="7" t="s">
        <v>4</v>
      </c>
      <c r="C2" s="6" t="s">
        <v>5</v>
      </c>
      <c r="D2" s="7" t="s">
        <v>6</v>
      </c>
      <c r="E2" s="8" t="s">
        <v>7</v>
      </c>
      <c r="F2" s="8" t="s">
        <v>8</v>
      </c>
      <c r="G2" s="8" t="s">
        <v>9</v>
      </c>
      <c r="H2" s="8" t="s">
        <v>10</v>
      </c>
      <c r="I2" s="8" t="s">
        <v>11</v>
      </c>
      <c r="J2" s="8" t="s">
        <v>12</v>
      </c>
      <c r="K2" s="8" t="s">
        <v>13</v>
      </c>
      <c r="L2" s="7" t="s">
        <v>14</v>
      </c>
      <c r="M2" s="7" t="s">
        <v>15</v>
      </c>
      <c r="N2" s="7" t="s">
        <v>16</v>
      </c>
      <c r="O2" s="7" t="s">
        <v>17</v>
      </c>
      <c r="P2" s="7" t="s">
        <v>18</v>
      </c>
      <c r="Q2" s="7" t="s">
        <v>19</v>
      </c>
      <c r="R2" s="7" t="s">
        <v>20</v>
      </c>
      <c r="S2" s="7" t="s">
        <v>21</v>
      </c>
      <c r="T2" s="9" t="s">
        <v>22</v>
      </c>
      <c r="U2" s="9" t="s">
        <v>23</v>
      </c>
      <c r="V2" s="9" t="s">
        <v>24</v>
      </c>
      <c r="W2" s="9" t="s">
        <v>25</v>
      </c>
      <c r="X2" s="9" t="s">
        <v>26</v>
      </c>
      <c r="Y2" s="9" t="s">
        <v>27</v>
      </c>
      <c r="Z2" s="9" t="s">
        <v>28</v>
      </c>
      <c r="AA2" s="9" t="s">
        <v>29</v>
      </c>
      <c r="AB2" s="9" t="s">
        <v>30</v>
      </c>
      <c r="AC2" s="9" t="s">
        <v>31</v>
      </c>
      <c r="AD2" s="10" t="s">
        <v>32</v>
      </c>
      <c r="AE2" s="11"/>
      <c r="AF2" s="11"/>
      <c r="AG2" s="11"/>
      <c r="AH2" s="11"/>
      <c r="AI2" s="11"/>
      <c r="AJ2" s="11"/>
      <c r="AK2" s="11"/>
      <c r="AL2" s="11"/>
      <c r="AM2" s="11"/>
      <c r="AN2" s="11"/>
      <c r="AO2" s="11"/>
      <c r="AP2" s="11"/>
      <c r="AQ2" s="11"/>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3" t="n">
        <v>1619</v>
      </c>
      <c r="B3" s="14" t="n">
        <v>20140611</v>
      </c>
      <c r="C3" s="13" t="n">
        <v>173843</v>
      </c>
      <c r="D3" s="14" t="n">
        <v>1</v>
      </c>
      <c r="E3" s="28" t="n">
        <v>-85.9</v>
      </c>
      <c r="F3" s="28" t="n">
        <v>28</v>
      </c>
      <c r="G3" s="28" t="n">
        <v>4803.5</v>
      </c>
      <c r="H3" s="28" t="n">
        <v>10</v>
      </c>
      <c r="I3" s="28" t="n">
        <v>0</v>
      </c>
      <c r="J3" s="28" t="n">
        <v>1.95</v>
      </c>
      <c r="K3" s="28" t="n">
        <v>0.95</v>
      </c>
      <c r="L3" s="29" t="n">
        <v>0</v>
      </c>
      <c r="M3" s="29" t="n">
        <v>0</v>
      </c>
      <c r="N3" s="30" t="s">
        <v>41</v>
      </c>
      <c r="O3" s="30" t="s">
        <v>42</v>
      </c>
      <c r="P3" s="30" t="s">
        <v>43</v>
      </c>
      <c r="Q3" s="30" t="s">
        <v>44</v>
      </c>
      <c r="R3" s="30" t="s">
        <v>45</v>
      </c>
      <c r="S3" s="30" t="s">
        <v>46</v>
      </c>
      <c r="T3" s="30" t="n">
        <v>0.5</v>
      </c>
      <c r="U3" s="30" t="n">
        <v>1</v>
      </c>
      <c r="V3" s="30" t="n">
        <v>0</v>
      </c>
      <c r="W3" s="30" t="n">
        <v>1</v>
      </c>
      <c r="X3" s="30" t="n">
        <v>1</v>
      </c>
      <c r="Y3" s="30" t="n">
        <v>0.5</v>
      </c>
      <c r="Z3" s="30" t="n">
        <v>0</v>
      </c>
      <c r="AA3" s="30" t="n">
        <v>1</v>
      </c>
      <c r="AB3" s="30" t="n">
        <v>0</v>
      </c>
      <c r="AC3" s="30" t="n">
        <v>1</v>
      </c>
      <c r="AD3" s="14" t="n">
        <f aca="false">SUM(T3:AC3)</f>
        <v>6</v>
      </c>
      <c r="AE3" s="31" t="s">
        <v>47</v>
      </c>
      <c r="AF3" s="31"/>
      <c r="AG3" s="31"/>
      <c r="AH3" s="31"/>
      <c r="AI3" s="31"/>
      <c r="AJ3" s="31"/>
      <c r="AK3" s="31"/>
      <c r="AL3" s="31"/>
      <c r="AM3" s="31"/>
      <c r="AN3" s="31"/>
      <c r="AO3" s="31"/>
      <c r="AP3" s="31"/>
      <c r="AQ3" s="31"/>
    </row>
    <row r="4" customFormat="false" ht="12.8" hidden="false" customHeight="false" outlineLevel="0" collapsed="false">
      <c r="A4" s="13" t="n">
        <v>1641</v>
      </c>
      <c r="B4" s="14" t="n">
        <v>20140613</v>
      </c>
      <c r="C4" s="13" t="n">
        <v>40642</v>
      </c>
      <c r="D4" s="14" t="n">
        <v>1</v>
      </c>
      <c r="E4" s="28" t="n">
        <v>-98.38</v>
      </c>
      <c r="F4" s="28" t="n">
        <v>29.92</v>
      </c>
      <c r="G4" s="28" t="n">
        <v>2812.92</v>
      </c>
      <c r="H4" s="28" t="n">
        <v>12.62</v>
      </c>
      <c r="I4" s="28" t="n">
        <v>0</v>
      </c>
      <c r="J4" s="28" t="n">
        <v>1.2</v>
      </c>
      <c r="K4" s="28" t="n">
        <v>0.6</v>
      </c>
      <c r="L4" s="29" t="n">
        <v>344</v>
      </c>
      <c r="M4" s="29" t="n">
        <v>1</v>
      </c>
      <c r="N4" s="30" t="s">
        <v>41</v>
      </c>
      <c r="O4" s="30" t="s">
        <v>48</v>
      </c>
      <c r="P4" s="30" t="s">
        <v>49</v>
      </c>
      <c r="Q4" s="30" t="s">
        <v>50</v>
      </c>
      <c r="R4" s="30" t="s">
        <v>51</v>
      </c>
      <c r="S4" s="30" t="s">
        <v>46</v>
      </c>
      <c r="T4" s="30" t="n">
        <v>-1</v>
      </c>
      <c r="U4" s="30" t="n">
        <v>1</v>
      </c>
      <c r="V4" s="30" t="n">
        <v>0</v>
      </c>
      <c r="W4" s="30" t="n">
        <v>0.5</v>
      </c>
      <c r="X4" s="30" t="n">
        <v>1</v>
      </c>
      <c r="Y4" s="30" t="n">
        <v>-0.5</v>
      </c>
      <c r="Z4" s="30" t="n">
        <v>0</v>
      </c>
      <c r="AA4" s="30" t="n">
        <v>1</v>
      </c>
      <c r="AB4" s="30" t="n">
        <v>0.5</v>
      </c>
      <c r="AC4" s="30" t="n">
        <v>0.5</v>
      </c>
      <c r="AD4" s="14" t="n">
        <f aca="false">SUM(T4:AC4)</f>
        <v>3</v>
      </c>
      <c r="AE4" s="31" t="s">
        <v>52</v>
      </c>
      <c r="AF4" s="31"/>
      <c r="AG4" s="31"/>
      <c r="AH4" s="31"/>
      <c r="AI4" s="31"/>
      <c r="AJ4" s="31"/>
      <c r="AK4" s="31"/>
      <c r="AL4" s="31"/>
      <c r="AM4" s="31"/>
      <c r="AN4" s="31"/>
      <c r="AO4" s="31"/>
      <c r="AP4" s="31"/>
      <c r="AQ4" s="31"/>
    </row>
    <row r="5" customFormat="false" ht="12.8" hidden="false" customHeight="false" outlineLevel="0" collapsed="false">
      <c r="A5" s="13" t="n">
        <v>1641</v>
      </c>
      <c r="B5" s="14" t="n">
        <v>20140613</v>
      </c>
      <c r="C5" s="13" t="n">
        <v>40642</v>
      </c>
      <c r="D5" s="14" t="n">
        <v>2</v>
      </c>
      <c r="E5" s="28" t="n">
        <v>-97.4</v>
      </c>
      <c r="F5" s="28" t="n">
        <v>30.03</v>
      </c>
      <c r="G5" s="28" t="n">
        <v>2114.26</v>
      </c>
      <c r="H5" s="28" t="n">
        <v>12.12</v>
      </c>
      <c r="I5" s="28" t="n">
        <v>0</v>
      </c>
      <c r="J5" s="28" t="n">
        <v>0.65</v>
      </c>
      <c r="K5" s="28" t="n">
        <v>0.7</v>
      </c>
      <c r="L5" s="29" t="n">
        <v>121</v>
      </c>
      <c r="M5" s="29" t="n">
        <v>1</v>
      </c>
      <c r="N5" s="30" t="s">
        <v>41</v>
      </c>
      <c r="O5" s="30" t="s">
        <v>53</v>
      </c>
      <c r="P5" s="30" t="s">
        <v>49</v>
      </c>
      <c r="Q5" s="30" t="s">
        <v>50</v>
      </c>
      <c r="R5" s="30" t="s">
        <v>51</v>
      </c>
      <c r="S5" s="30" t="s">
        <v>46</v>
      </c>
      <c r="T5" s="30" t="n">
        <v>-1</v>
      </c>
      <c r="U5" s="30" t="n">
        <v>1</v>
      </c>
      <c r="V5" s="30" t="n">
        <v>0</v>
      </c>
      <c r="W5" s="30" t="n">
        <v>0.5</v>
      </c>
      <c r="X5" s="30" t="n">
        <v>1</v>
      </c>
      <c r="Y5" s="30" t="n">
        <v>-1</v>
      </c>
      <c r="Z5" s="30" t="n">
        <v>0</v>
      </c>
      <c r="AA5" s="30" t="n">
        <v>1</v>
      </c>
      <c r="AB5" s="30" t="n">
        <v>0.5</v>
      </c>
      <c r="AC5" s="30" t="n">
        <v>1</v>
      </c>
      <c r="AD5" s="14" t="n">
        <f aca="false">SUM(T5:AC5)</f>
        <v>3</v>
      </c>
      <c r="AE5" s="31" t="s">
        <v>54</v>
      </c>
      <c r="AF5" s="31"/>
      <c r="AG5" s="31"/>
      <c r="AH5" s="31"/>
      <c r="AI5" s="31"/>
      <c r="AJ5" s="31"/>
      <c r="AK5" s="31"/>
      <c r="AL5" s="31"/>
      <c r="AM5" s="31"/>
      <c r="AN5" s="31"/>
      <c r="AO5" s="31"/>
      <c r="AP5" s="31"/>
      <c r="AQ5" s="31"/>
    </row>
    <row r="6" customFormat="false" ht="12.8" hidden="false" customHeight="false" outlineLevel="0" collapsed="false">
      <c r="A6" s="13" t="n">
        <v>1641</v>
      </c>
      <c r="B6" s="14" t="n">
        <v>20140613</v>
      </c>
      <c r="C6" s="13" t="n">
        <v>40642</v>
      </c>
      <c r="D6" s="14" t="n">
        <v>3</v>
      </c>
      <c r="E6" s="28" t="n">
        <v>-97.78</v>
      </c>
      <c r="F6" s="28" t="n">
        <v>31.65</v>
      </c>
      <c r="G6" s="28" t="n">
        <v>4052.26</v>
      </c>
      <c r="H6" s="28" t="n">
        <v>14.5</v>
      </c>
      <c r="I6" s="28" t="n">
        <v>0</v>
      </c>
      <c r="J6" s="28" t="n">
        <v>1</v>
      </c>
      <c r="K6" s="28" t="n">
        <v>0.85</v>
      </c>
      <c r="L6" s="29" t="n">
        <v>333</v>
      </c>
      <c r="M6" s="29" t="n">
        <v>1</v>
      </c>
      <c r="N6" s="30" t="s">
        <v>41</v>
      </c>
      <c r="O6" s="30" t="s">
        <v>55</v>
      </c>
      <c r="P6" s="30" t="s">
        <v>49</v>
      </c>
      <c r="Q6" s="30" t="s">
        <v>50</v>
      </c>
      <c r="R6" s="30" t="s">
        <v>51</v>
      </c>
      <c r="S6" s="30" t="s">
        <v>46</v>
      </c>
      <c r="T6" s="30" t="n">
        <v>-1</v>
      </c>
      <c r="U6" s="30" t="n">
        <v>-1</v>
      </c>
      <c r="V6" s="30" t="n">
        <v>0</v>
      </c>
      <c r="W6" s="30" t="n">
        <v>-1</v>
      </c>
      <c r="X6" s="30" t="n">
        <v>1</v>
      </c>
      <c r="Y6" s="30" t="n">
        <v>0.5</v>
      </c>
      <c r="Z6" s="30" t="n">
        <v>0</v>
      </c>
      <c r="AA6" s="30" t="n">
        <v>-1</v>
      </c>
      <c r="AB6" s="30" t="n">
        <v>-0.5</v>
      </c>
      <c r="AC6" s="30" t="n">
        <v>-1</v>
      </c>
      <c r="AD6" s="14" t="n">
        <f aca="false">SUM(T6:AC6)</f>
        <v>-4</v>
      </c>
      <c r="AE6" s="31" t="s">
        <v>56</v>
      </c>
      <c r="AF6" s="31"/>
      <c r="AG6" s="31"/>
      <c r="AH6" s="31"/>
      <c r="AI6" s="31"/>
      <c r="AJ6" s="31"/>
      <c r="AK6" s="31"/>
      <c r="AL6" s="31"/>
      <c r="AM6" s="31"/>
      <c r="AN6" s="31"/>
      <c r="AO6" s="31"/>
      <c r="AP6" s="31"/>
      <c r="AQ6" s="31"/>
    </row>
    <row r="7" customFormat="false" ht="12.8" hidden="false" customHeight="false" outlineLevel="0" collapsed="false">
      <c r="A7" s="13" t="n">
        <v>1917</v>
      </c>
      <c r="B7" s="14" t="n">
        <v>20140630</v>
      </c>
      <c r="C7" s="13" t="n">
        <v>215219</v>
      </c>
      <c r="D7" s="14" t="n">
        <v>1</v>
      </c>
      <c r="E7" s="28" t="n">
        <v>-80.25</v>
      </c>
      <c r="F7" s="28" t="n">
        <v>25.77</v>
      </c>
      <c r="G7" s="28" t="n">
        <v>1781.47</v>
      </c>
      <c r="H7" s="28" t="n">
        <v>11</v>
      </c>
      <c r="I7" s="28" t="n">
        <v>0</v>
      </c>
      <c r="J7" s="28" t="n">
        <v>0.95</v>
      </c>
      <c r="K7" s="28" t="n">
        <v>0.5</v>
      </c>
      <c r="L7" s="29" t="n">
        <v>1</v>
      </c>
      <c r="M7" s="29" t="n">
        <v>1</v>
      </c>
      <c r="N7" s="30"/>
      <c r="O7" s="30" t="s">
        <v>57</v>
      </c>
      <c r="P7" s="30" t="s">
        <v>43</v>
      </c>
      <c r="Q7" s="30" t="s">
        <v>58</v>
      </c>
      <c r="R7" s="30" t="s">
        <v>51</v>
      </c>
      <c r="S7" s="30" t="s">
        <v>46</v>
      </c>
      <c r="T7" s="30" t="n">
        <v>-0.5</v>
      </c>
      <c r="U7" s="30" t="n">
        <v>0.5</v>
      </c>
      <c r="V7" s="30" t="n">
        <v>0</v>
      </c>
      <c r="W7" s="30" t="n">
        <v>0.5</v>
      </c>
      <c r="X7" s="30" t="n">
        <v>0.5</v>
      </c>
      <c r="Y7" s="30" t="n">
        <v>-0.5</v>
      </c>
      <c r="Z7" s="30" t="n">
        <v>0</v>
      </c>
      <c r="AA7" s="30" t="n">
        <v>-1</v>
      </c>
      <c r="AB7" s="30" t="n">
        <v>-0.5</v>
      </c>
      <c r="AC7" s="30" t="n">
        <v>-1</v>
      </c>
      <c r="AD7" s="14" t="n">
        <f aca="false">SUM(T7:AC7)</f>
        <v>-2</v>
      </c>
      <c r="AE7" s="31" t="s">
        <v>59</v>
      </c>
      <c r="AF7" s="31"/>
      <c r="AG7" s="31"/>
      <c r="AH7" s="31"/>
      <c r="AI7" s="31"/>
      <c r="AJ7" s="31"/>
      <c r="AK7" s="31"/>
      <c r="AL7" s="31"/>
      <c r="AM7" s="31"/>
      <c r="AN7" s="31"/>
      <c r="AO7" s="31"/>
      <c r="AP7" s="31"/>
      <c r="AQ7" s="31"/>
    </row>
    <row r="8" customFormat="false" ht="12.8" hidden="false" customHeight="false" outlineLevel="0" collapsed="false">
      <c r="A8" s="13" t="n">
        <v>2142</v>
      </c>
      <c r="B8" s="14" t="n">
        <v>20140715</v>
      </c>
      <c r="C8" s="13" t="n">
        <v>82654</v>
      </c>
      <c r="D8" s="14" t="n">
        <v>1</v>
      </c>
      <c r="E8" s="28" t="n">
        <v>-92.03</v>
      </c>
      <c r="F8" s="28" t="n">
        <v>32.1</v>
      </c>
      <c r="G8" s="28" t="n">
        <v>3718.3</v>
      </c>
      <c r="H8" s="28" t="n">
        <v>10.12</v>
      </c>
      <c r="I8" s="28" t="n">
        <v>0</v>
      </c>
      <c r="J8" s="28" t="n">
        <v>2</v>
      </c>
      <c r="K8" s="28" t="n">
        <v>0.65</v>
      </c>
      <c r="L8" s="29" t="n">
        <v>16</v>
      </c>
      <c r="M8" s="29" t="n">
        <v>1</v>
      </c>
      <c r="N8" s="30" t="s">
        <v>41</v>
      </c>
      <c r="O8" s="30" t="s">
        <v>60</v>
      </c>
      <c r="P8" s="30" t="s">
        <v>61</v>
      </c>
      <c r="Q8" s="30" t="s">
        <v>62</v>
      </c>
      <c r="R8" s="30" t="s">
        <v>45</v>
      </c>
      <c r="S8" s="30" t="s">
        <v>46</v>
      </c>
      <c r="T8" s="30" t="n">
        <v>0.5</v>
      </c>
      <c r="U8" s="30" t="n">
        <v>1</v>
      </c>
      <c r="V8" s="30" t="n">
        <v>0</v>
      </c>
      <c r="W8" s="30" t="n">
        <v>1</v>
      </c>
      <c r="X8" s="30" t="n">
        <v>1</v>
      </c>
      <c r="Y8" s="30" t="n">
        <v>0.5</v>
      </c>
      <c r="Z8" s="30" t="n">
        <v>0</v>
      </c>
      <c r="AA8" s="30" t="n">
        <v>1</v>
      </c>
      <c r="AB8" s="30" t="n">
        <v>0.5</v>
      </c>
      <c r="AC8" s="30" t="n">
        <v>1</v>
      </c>
      <c r="AD8" s="14" t="n">
        <f aca="false">SUM(T8:AC8)</f>
        <v>6.5</v>
      </c>
      <c r="AE8" s="31" t="s">
        <v>63</v>
      </c>
      <c r="AF8" s="31"/>
      <c r="AG8" s="31"/>
      <c r="AH8" s="31"/>
      <c r="AI8" s="31"/>
      <c r="AJ8" s="31"/>
      <c r="AK8" s="31"/>
      <c r="AL8" s="31"/>
      <c r="AM8" s="31"/>
      <c r="AN8" s="31"/>
      <c r="AO8" s="31"/>
      <c r="AP8" s="31"/>
      <c r="AQ8" s="31"/>
    </row>
    <row r="9" customFormat="false" ht="12.8" hidden="false" customHeight="false" outlineLevel="0" collapsed="false">
      <c r="A9" s="13" t="n">
        <v>7553</v>
      </c>
      <c r="B9" s="14" t="n">
        <v>20150628</v>
      </c>
      <c r="C9" s="13" t="n">
        <v>24832</v>
      </c>
      <c r="D9" s="14" t="n">
        <v>1</v>
      </c>
      <c r="E9" s="28" t="n">
        <v>-95.38</v>
      </c>
      <c r="F9" s="28" t="n">
        <v>30</v>
      </c>
      <c r="G9" s="28" t="n">
        <v>1151.09</v>
      </c>
      <c r="H9" s="28" t="n">
        <v>11</v>
      </c>
      <c r="I9" s="28" t="n">
        <v>0</v>
      </c>
      <c r="J9" s="28" t="n">
        <v>0.9</v>
      </c>
      <c r="K9" s="28" t="n">
        <v>0.45</v>
      </c>
      <c r="L9" s="29" t="n">
        <v>27</v>
      </c>
      <c r="M9" s="29" t="n">
        <v>1</v>
      </c>
      <c r="N9" s="30"/>
      <c r="O9" s="30" t="s">
        <v>64</v>
      </c>
      <c r="P9" s="30" t="s">
        <v>49</v>
      </c>
      <c r="Q9" s="30" t="s">
        <v>65</v>
      </c>
      <c r="R9" s="30" t="s">
        <v>45</v>
      </c>
      <c r="S9" s="30" t="s">
        <v>66</v>
      </c>
      <c r="T9" s="30" t="n">
        <v>-0.5</v>
      </c>
      <c r="U9" s="30" t="n">
        <v>-1</v>
      </c>
      <c r="V9" s="30" t="n">
        <v>0</v>
      </c>
      <c r="W9" s="30" t="n">
        <v>-1</v>
      </c>
      <c r="X9" s="30" t="n">
        <v>0.5</v>
      </c>
      <c r="Y9" s="30" t="n">
        <v>0.5</v>
      </c>
      <c r="Z9" s="30" t="n">
        <v>0</v>
      </c>
      <c r="AA9" s="30" t="n">
        <v>-1</v>
      </c>
      <c r="AB9" s="30" t="n">
        <v>-1</v>
      </c>
      <c r="AC9" s="30" t="n">
        <v>-1</v>
      </c>
      <c r="AD9" s="14" t="n">
        <f aca="false">SUM(T9:AC9)</f>
        <v>-4.5</v>
      </c>
      <c r="AE9" s="31" t="s">
        <v>67</v>
      </c>
      <c r="AF9" s="31"/>
      <c r="AG9" s="31"/>
      <c r="AH9" s="31"/>
      <c r="AI9" s="31"/>
      <c r="AJ9" s="31"/>
      <c r="AK9" s="31"/>
      <c r="AL9" s="31"/>
      <c r="AM9" s="31"/>
      <c r="AN9" s="31"/>
      <c r="AO9" s="31"/>
      <c r="AP9" s="31"/>
      <c r="AQ9" s="31"/>
    </row>
    <row r="10" customFormat="false" ht="12.8" hidden="false" customHeight="false" outlineLevel="0" collapsed="false">
      <c r="A10" s="13" t="n">
        <v>7584</v>
      </c>
      <c r="B10" s="14" t="n">
        <v>20150630</v>
      </c>
      <c r="C10" s="13" t="n">
        <v>24115</v>
      </c>
      <c r="D10" s="14" t="n">
        <v>1</v>
      </c>
      <c r="E10" s="28" t="n">
        <v>-99.25</v>
      </c>
      <c r="F10" s="28" t="n">
        <v>31.33</v>
      </c>
      <c r="G10" s="28" t="n">
        <v>1056.2</v>
      </c>
      <c r="H10" s="28" t="n">
        <v>11.5</v>
      </c>
      <c r="I10" s="28" t="n">
        <v>0</v>
      </c>
      <c r="J10" s="28" t="n">
        <v>0.55</v>
      </c>
      <c r="K10" s="28" t="n">
        <v>0.6</v>
      </c>
      <c r="L10" s="29" t="n">
        <v>477</v>
      </c>
      <c r="M10" s="29" t="n">
        <v>1</v>
      </c>
      <c r="N10" s="30"/>
      <c r="O10" s="30"/>
      <c r="P10" s="30" t="s">
        <v>49</v>
      </c>
      <c r="Q10" s="30" t="s">
        <v>65</v>
      </c>
      <c r="R10" s="30" t="s">
        <v>51</v>
      </c>
      <c r="S10" s="30" t="s">
        <v>46</v>
      </c>
      <c r="T10" s="30" t="n">
        <v>-1</v>
      </c>
      <c r="U10" s="30" t="n">
        <v>-1</v>
      </c>
      <c r="V10" s="30" t="n">
        <v>0</v>
      </c>
      <c r="W10" s="30" t="n">
        <v>-1</v>
      </c>
      <c r="X10" s="30" t="n">
        <v>-0.5</v>
      </c>
      <c r="Y10" s="30" t="n">
        <v>0.5</v>
      </c>
      <c r="Z10" s="30" t="n">
        <v>0</v>
      </c>
      <c r="AA10" s="30" t="n">
        <v>-1</v>
      </c>
      <c r="AB10" s="30" t="n">
        <v>-1</v>
      </c>
      <c r="AC10" s="30" t="n">
        <v>-1</v>
      </c>
      <c r="AD10" s="14" t="n">
        <f aca="false">SUM(T10:AC10)</f>
        <v>-6</v>
      </c>
      <c r="AE10" s="31" t="s">
        <v>68</v>
      </c>
      <c r="AF10" s="31"/>
      <c r="AG10" s="31"/>
      <c r="AH10" s="31"/>
      <c r="AI10" s="31"/>
      <c r="AJ10" s="31"/>
      <c r="AK10" s="31"/>
      <c r="AL10" s="31"/>
      <c r="AM10" s="31"/>
      <c r="AN10" s="31"/>
      <c r="AO10" s="31"/>
      <c r="AP10" s="31"/>
      <c r="AQ10" s="31"/>
    </row>
    <row r="11" customFormat="false" ht="12.8" hidden="false" customHeight="false" outlineLevel="0" collapsed="false">
      <c r="A11" s="13" t="n">
        <v>8066</v>
      </c>
      <c r="B11" s="14" t="n">
        <v>20150731</v>
      </c>
      <c r="C11" s="13" t="n">
        <v>24421</v>
      </c>
      <c r="D11" s="14" t="n">
        <v>1</v>
      </c>
      <c r="E11" s="28" t="n">
        <v>-87.62</v>
      </c>
      <c r="F11" s="28" t="n">
        <v>29.53</v>
      </c>
      <c r="G11" s="28" t="n">
        <v>2420.71</v>
      </c>
      <c r="H11" s="28" t="n">
        <v>11.5</v>
      </c>
      <c r="I11" s="28" t="n">
        <v>0</v>
      </c>
      <c r="J11" s="28" t="n">
        <v>1</v>
      </c>
      <c r="K11" s="28" t="n">
        <v>0.4</v>
      </c>
      <c r="L11" s="29" t="n">
        <v>0</v>
      </c>
      <c r="M11" s="29" t="n">
        <v>0</v>
      </c>
      <c r="N11" s="30"/>
      <c r="O11" s="30" t="s">
        <v>69</v>
      </c>
      <c r="P11" s="30" t="s">
        <v>70</v>
      </c>
      <c r="Q11" s="30" t="s">
        <v>65</v>
      </c>
      <c r="R11" s="30" t="s">
        <v>45</v>
      </c>
      <c r="S11" s="30" t="s">
        <v>46</v>
      </c>
      <c r="T11" s="30" t="n">
        <v>-0.5</v>
      </c>
      <c r="U11" s="30" t="n">
        <v>0.5</v>
      </c>
      <c r="V11" s="30" t="n">
        <v>0</v>
      </c>
      <c r="W11" s="30" t="n">
        <v>-1</v>
      </c>
      <c r="X11" s="30" t="n">
        <v>0.5</v>
      </c>
      <c r="Y11" s="30" t="n">
        <v>-0.5</v>
      </c>
      <c r="Z11" s="30" t="n">
        <v>0</v>
      </c>
      <c r="AA11" s="30" t="n">
        <v>-1</v>
      </c>
      <c r="AB11" s="30" t="n">
        <v>-0.5</v>
      </c>
      <c r="AC11" s="30" t="n">
        <v>-0.5</v>
      </c>
      <c r="AD11" s="14" t="n">
        <f aca="false">SUM(T11:AC11)</f>
        <v>-3</v>
      </c>
      <c r="AE11" s="31" t="s">
        <v>71</v>
      </c>
      <c r="AF11" s="31"/>
      <c r="AG11" s="31"/>
      <c r="AH11" s="31"/>
      <c r="AI11" s="31"/>
      <c r="AJ11" s="31"/>
      <c r="AK11" s="31"/>
      <c r="AL11" s="31"/>
      <c r="AM11" s="31"/>
      <c r="AN11" s="31"/>
      <c r="AO11" s="31"/>
      <c r="AP11" s="31"/>
      <c r="AQ11" s="31"/>
    </row>
    <row r="12" customFormat="false" ht="12.8" hidden="false" customHeight="false" outlineLevel="0" collapsed="false">
      <c r="A12" s="13" t="n">
        <v>8297</v>
      </c>
      <c r="B12" s="14" t="n">
        <v>20150814</v>
      </c>
      <c r="C12" s="13" t="n">
        <v>225933</v>
      </c>
      <c r="D12" s="14" t="n">
        <v>1</v>
      </c>
      <c r="E12" s="28" t="n">
        <v>-99.82</v>
      </c>
      <c r="F12" s="28" t="n">
        <v>29.7</v>
      </c>
      <c r="G12" s="28" t="n">
        <v>1718.41</v>
      </c>
      <c r="H12" s="28" t="n">
        <v>10.38</v>
      </c>
      <c r="I12" s="28" t="n">
        <v>0</v>
      </c>
      <c r="J12" s="28" t="n">
        <v>0.8</v>
      </c>
      <c r="K12" s="28" t="n">
        <v>0.45</v>
      </c>
      <c r="L12" s="29" t="n">
        <v>533</v>
      </c>
      <c r="M12" s="29" t="n">
        <v>1</v>
      </c>
      <c r="N12" s="30"/>
      <c r="O12" s="30" t="s">
        <v>72</v>
      </c>
      <c r="P12" s="30" t="s">
        <v>49</v>
      </c>
      <c r="Q12" s="30" t="s">
        <v>73</v>
      </c>
      <c r="R12" s="30" t="s">
        <v>45</v>
      </c>
      <c r="S12" s="30" t="s">
        <v>46</v>
      </c>
      <c r="T12" s="30" t="n">
        <v>-1</v>
      </c>
      <c r="U12" s="30" t="n">
        <v>-1</v>
      </c>
      <c r="V12" s="30" t="n">
        <v>0</v>
      </c>
      <c r="W12" s="30" t="n">
        <v>-1</v>
      </c>
      <c r="X12" s="30" t="n">
        <v>-0.5</v>
      </c>
      <c r="Y12" s="30" t="n">
        <v>-0.5</v>
      </c>
      <c r="Z12" s="30" t="n">
        <v>0</v>
      </c>
      <c r="AA12" s="30" t="n">
        <v>-1</v>
      </c>
      <c r="AB12" s="30" t="n">
        <v>-1</v>
      </c>
      <c r="AC12" s="30" t="n">
        <v>-1</v>
      </c>
      <c r="AD12" s="14" t="n">
        <f aca="false">SUM(T12:AC12)</f>
        <v>-7</v>
      </c>
      <c r="AE12" s="31" t="s">
        <v>74</v>
      </c>
      <c r="AF12" s="31"/>
      <c r="AG12" s="31"/>
      <c r="AH12" s="31"/>
      <c r="AI12" s="31"/>
      <c r="AJ12" s="31"/>
      <c r="AK12" s="31"/>
      <c r="AL12" s="31"/>
      <c r="AM12" s="31"/>
      <c r="AN12" s="31"/>
      <c r="AO12" s="31"/>
      <c r="AP12" s="31"/>
      <c r="AQ12" s="31"/>
    </row>
    <row r="13" customFormat="false" ht="12.8" hidden="false" customHeight="false" outlineLevel="0" collapsed="false">
      <c r="A13" s="13" t="n">
        <v>8383</v>
      </c>
      <c r="B13" s="14" t="n">
        <v>20150820</v>
      </c>
      <c r="C13" s="13" t="n">
        <v>111325</v>
      </c>
      <c r="D13" s="14" t="n">
        <v>1</v>
      </c>
      <c r="E13" s="28" t="n">
        <v>-98.28</v>
      </c>
      <c r="F13" s="28" t="n">
        <v>26</v>
      </c>
      <c r="G13" s="28" t="n">
        <v>2861.59</v>
      </c>
      <c r="H13" s="28" t="n">
        <v>15.38</v>
      </c>
      <c r="I13" s="28" t="n">
        <v>0</v>
      </c>
      <c r="J13" s="28" t="n">
        <v>0.6</v>
      </c>
      <c r="K13" s="28" t="n">
        <v>0.75</v>
      </c>
      <c r="L13" s="29" t="n">
        <v>46</v>
      </c>
      <c r="M13" s="29" t="n">
        <v>1</v>
      </c>
      <c r="N13" s="30" t="s">
        <v>41</v>
      </c>
      <c r="O13" s="30" t="s">
        <v>57</v>
      </c>
      <c r="P13" s="30" t="s">
        <v>49</v>
      </c>
      <c r="Q13" s="30" t="s">
        <v>75</v>
      </c>
      <c r="R13" s="30" t="s">
        <v>51</v>
      </c>
      <c r="S13" s="30" t="s">
        <v>76</v>
      </c>
      <c r="T13" s="30" t="n">
        <v>-1</v>
      </c>
      <c r="U13" s="30" t="n">
        <v>-1</v>
      </c>
      <c r="V13" s="30" t="n">
        <v>0</v>
      </c>
      <c r="W13" s="30" t="n">
        <v>-1</v>
      </c>
      <c r="X13" s="30" t="n">
        <v>0.5</v>
      </c>
      <c r="Y13" s="30" t="n">
        <v>-0.5</v>
      </c>
      <c r="Z13" s="30" t="n">
        <v>0</v>
      </c>
      <c r="AA13" s="30" t="n">
        <v>1</v>
      </c>
      <c r="AB13" s="30" t="n">
        <v>0</v>
      </c>
      <c r="AC13" s="30" t="n">
        <v>1</v>
      </c>
      <c r="AD13" s="14" t="n">
        <f aca="false">SUM(T13:AC13)</f>
        <v>-1</v>
      </c>
      <c r="AE13" s="31" t="s">
        <v>77</v>
      </c>
      <c r="AF13" s="31"/>
      <c r="AG13" s="31"/>
      <c r="AH13" s="31"/>
      <c r="AI13" s="31"/>
      <c r="AJ13" s="31"/>
      <c r="AK13" s="31"/>
      <c r="AL13" s="31"/>
      <c r="AM13" s="31"/>
      <c r="AN13" s="31"/>
      <c r="AO13" s="31"/>
      <c r="AP13" s="31"/>
      <c r="AQ13" s="31"/>
    </row>
    <row r="14" customFormat="false" ht="12.8" hidden="false" customHeight="false" outlineLevel="0" collapsed="false">
      <c r="A14" s="13" t="n">
        <v>8383</v>
      </c>
      <c r="B14" s="14" t="n">
        <v>20150820</v>
      </c>
      <c r="C14" s="13" t="n">
        <v>111325</v>
      </c>
      <c r="D14" s="14" t="n">
        <v>2</v>
      </c>
      <c r="E14" s="28" t="n">
        <v>-94.4</v>
      </c>
      <c r="F14" s="28" t="n">
        <v>29.67</v>
      </c>
      <c r="G14" s="28" t="n">
        <v>4243.37</v>
      </c>
      <c r="H14" s="28" t="n">
        <v>12.12</v>
      </c>
      <c r="I14" s="28" t="n">
        <v>0</v>
      </c>
      <c r="J14" s="28" t="n">
        <v>1.35</v>
      </c>
      <c r="K14" s="28" t="n">
        <v>0.9</v>
      </c>
      <c r="L14" s="29" t="n">
        <v>1</v>
      </c>
      <c r="M14" s="29" t="n">
        <v>1</v>
      </c>
      <c r="N14" s="30" t="s">
        <v>41</v>
      </c>
      <c r="O14" s="30" t="s">
        <v>78</v>
      </c>
      <c r="P14" s="30" t="s">
        <v>49</v>
      </c>
      <c r="Q14" s="30" t="s">
        <v>75</v>
      </c>
      <c r="R14" s="30" t="s">
        <v>51</v>
      </c>
      <c r="S14" s="30" t="s">
        <v>79</v>
      </c>
      <c r="T14" s="30" t="n">
        <v>0.5</v>
      </c>
      <c r="U14" s="30" t="n">
        <v>1</v>
      </c>
      <c r="V14" s="30" t="n">
        <v>0</v>
      </c>
      <c r="W14" s="30" t="n">
        <v>1</v>
      </c>
      <c r="X14" s="30" t="n">
        <v>1</v>
      </c>
      <c r="Y14" s="30" t="n">
        <v>0.5</v>
      </c>
      <c r="Z14" s="30" t="n">
        <v>0</v>
      </c>
      <c r="AA14" s="30" t="n">
        <v>-1</v>
      </c>
      <c r="AB14" s="30" t="n">
        <v>-1</v>
      </c>
      <c r="AC14" s="30" t="n">
        <v>-0.5</v>
      </c>
      <c r="AD14" s="14" t="n">
        <f aca="false">SUM(T14:AC14)</f>
        <v>1.5</v>
      </c>
      <c r="AE14" s="31" t="s">
        <v>80</v>
      </c>
      <c r="AF14" s="31"/>
      <c r="AG14" s="31"/>
      <c r="AH14" s="31"/>
      <c r="AI14" s="31"/>
      <c r="AJ14" s="31"/>
      <c r="AK14" s="31"/>
      <c r="AL14" s="31"/>
      <c r="AM14" s="31"/>
      <c r="AN14" s="31"/>
      <c r="AO14" s="31"/>
      <c r="AP14" s="31"/>
      <c r="AQ14" s="31"/>
    </row>
    <row r="15" customFormat="false" ht="12.8" hidden="false" customHeight="false" outlineLevel="0" collapsed="false">
      <c r="A15" s="13" t="n">
        <v>8466</v>
      </c>
      <c r="B15" s="14" t="n">
        <v>20150825</v>
      </c>
      <c r="C15" s="13" t="n">
        <v>194539</v>
      </c>
      <c r="D15" s="14" t="n">
        <v>1</v>
      </c>
      <c r="E15" s="28" t="n">
        <v>-95.68</v>
      </c>
      <c r="F15" s="28" t="n">
        <v>29.3</v>
      </c>
      <c r="G15" s="28" t="n">
        <v>2075.64</v>
      </c>
      <c r="H15" s="28" t="n">
        <v>10.25</v>
      </c>
      <c r="I15" s="28" t="n">
        <v>0</v>
      </c>
      <c r="J15" s="28" t="n">
        <v>0.9</v>
      </c>
      <c r="K15" s="28" t="n">
        <v>0.65</v>
      </c>
      <c r="L15" s="29" t="n">
        <v>15</v>
      </c>
      <c r="M15" s="29" t="n">
        <v>1</v>
      </c>
      <c r="N15" s="30"/>
      <c r="O15" s="30" t="s">
        <v>81</v>
      </c>
      <c r="P15" s="30" t="s">
        <v>49</v>
      </c>
      <c r="Q15" s="30" t="s">
        <v>58</v>
      </c>
      <c r="R15" s="30" t="s">
        <v>45</v>
      </c>
      <c r="S15" s="30" t="s">
        <v>82</v>
      </c>
      <c r="T15" s="30" t="n">
        <v>-1</v>
      </c>
      <c r="U15" s="30" t="n">
        <v>-1</v>
      </c>
      <c r="V15" s="30" t="n">
        <v>0</v>
      </c>
      <c r="W15" s="30" t="n">
        <v>0</v>
      </c>
      <c r="X15" s="30" t="n">
        <v>0.5</v>
      </c>
      <c r="Y15" s="30" t="n">
        <v>0</v>
      </c>
      <c r="Z15" s="30" t="n">
        <v>0</v>
      </c>
      <c r="AA15" s="30" t="n">
        <v>-1</v>
      </c>
      <c r="AB15" s="30" t="n">
        <v>-1</v>
      </c>
      <c r="AC15" s="30" t="n">
        <v>-0.5</v>
      </c>
      <c r="AD15" s="14" t="n">
        <f aca="false">SUM(T15:AC15)</f>
        <v>-4</v>
      </c>
      <c r="AE15" s="31" t="s">
        <v>83</v>
      </c>
      <c r="AF15" s="31"/>
      <c r="AG15" s="31"/>
      <c r="AH15" s="31"/>
      <c r="AI15" s="31"/>
      <c r="AJ15" s="31"/>
      <c r="AK15" s="31"/>
      <c r="AL15" s="31"/>
      <c r="AM15" s="31"/>
      <c r="AN15" s="31"/>
      <c r="AO15" s="31"/>
      <c r="AP15" s="31"/>
      <c r="AQ15" s="31"/>
    </row>
    <row r="16" customFormat="false" ht="12.8" hidden="false" customHeight="false" outlineLevel="0" collapsed="false">
      <c r="A16" s="13" t="n">
        <v>8496</v>
      </c>
      <c r="B16" s="14" t="n">
        <v>20150827</v>
      </c>
      <c r="C16" s="13" t="n">
        <v>180321</v>
      </c>
      <c r="D16" s="14" t="n">
        <v>1</v>
      </c>
      <c r="E16" s="28" t="n">
        <v>-77.9</v>
      </c>
      <c r="F16" s="28" t="n">
        <v>25.12</v>
      </c>
      <c r="G16" s="28" t="n">
        <v>1987.01</v>
      </c>
      <c r="H16" s="28" t="n">
        <v>10.88</v>
      </c>
      <c r="I16" s="28" t="n">
        <v>0</v>
      </c>
      <c r="J16" s="28" t="n">
        <v>0.45</v>
      </c>
      <c r="K16" s="28" t="n">
        <v>1</v>
      </c>
      <c r="L16" s="29" t="n">
        <v>0</v>
      </c>
      <c r="M16" s="29" t="n">
        <v>0</v>
      </c>
      <c r="N16" s="30" t="s">
        <v>41</v>
      </c>
      <c r="O16" s="30" t="s">
        <v>84</v>
      </c>
      <c r="P16" s="30" t="s">
        <v>85</v>
      </c>
      <c r="Q16" s="30" t="s">
        <v>58</v>
      </c>
      <c r="R16" s="30" t="s">
        <v>45</v>
      </c>
      <c r="S16" s="30" t="s">
        <v>46</v>
      </c>
      <c r="T16" s="30" t="n">
        <v>-1</v>
      </c>
      <c r="U16" s="30" t="n">
        <v>-1</v>
      </c>
      <c r="V16" s="30" t="n">
        <v>0</v>
      </c>
      <c r="W16" s="30" t="n">
        <v>-1</v>
      </c>
      <c r="X16" s="30" t="n">
        <v>0.5</v>
      </c>
      <c r="Y16" s="30" t="n">
        <v>-0.5</v>
      </c>
      <c r="Z16" s="30" t="n">
        <v>0</v>
      </c>
      <c r="AA16" s="30" t="n">
        <v>0.5</v>
      </c>
      <c r="AB16" s="30" t="n">
        <v>0</v>
      </c>
      <c r="AC16" s="30" t="n">
        <v>1</v>
      </c>
      <c r="AD16" s="14" t="n">
        <f aca="false">SUM(T16:AC16)</f>
        <v>-1.5</v>
      </c>
      <c r="AE16" s="31" t="s">
        <v>86</v>
      </c>
      <c r="AF16" s="31"/>
      <c r="AG16" s="31"/>
      <c r="AH16" s="31"/>
      <c r="AI16" s="31"/>
      <c r="AJ16" s="31"/>
      <c r="AK16" s="31"/>
      <c r="AL16" s="31"/>
      <c r="AM16" s="31"/>
      <c r="AN16" s="31"/>
      <c r="AO16" s="31"/>
      <c r="AP16" s="31"/>
      <c r="AQ16" s="31"/>
    </row>
    <row r="17" customFormat="false" ht="12.8" hidden="false" customHeight="false" outlineLevel="0" collapsed="false">
      <c r="A17" s="13" t="n">
        <v>8536</v>
      </c>
      <c r="B17" s="14" t="n">
        <v>20150830</v>
      </c>
      <c r="C17" s="13" t="n">
        <v>71510</v>
      </c>
      <c r="D17" s="14" t="n">
        <v>1</v>
      </c>
      <c r="E17" s="28" t="n">
        <v>-80.38</v>
      </c>
      <c r="F17" s="28" t="n">
        <v>26</v>
      </c>
      <c r="G17" s="28" t="n">
        <v>1944.77</v>
      </c>
      <c r="H17" s="28" t="n">
        <v>10.12</v>
      </c>
      <c r="I17" s="28" t="n">
        <v>0</v>
      </c>
      <c r="J17" s="28" t="n">
        <v>0.6</v>
      </c>
      <c r="K17" s="28" t="n">
        <v>0.65</v>
      </c>
      <c r="L17" s="29" t="n">
        <v>3</v>
      </c>
      <c r="M17" s="29" t="n">
        <v>1</v>
      </c>
      <c r="N17" s="30"/>
      <c r="O17" s="30" t="s">
        <v>87</v>
      </c>
      <c r="P17" s="30" t="s">
        <v>85</v>
      </c>
      <c r="Q17" s="30" t="s">
        <v>62</v>
      </c>
      <c r="R17" s="30" t="s">
        <v>45</v>
      </c>
      <c r="S17" s="30" t="s">
        <v>79</v>
      </c>
      <c r="T17" s="30" t="n">
        <v>-1</v>
      </c>
      <c r="U17" s="30" t="n">
        <v>0.5</v>
      </c>
      <c r="V17" s="30" t="n">
        <v>0</v>
      </c>
      <c r="W17" s="30" t="n">
        <v>-1</v>
      </c>
      <c r="X17" s="30" t="n">
        <v>0.5</v>
      </c>
      <c r="Y17" s="30" t="n">
        <v>-1</v>
      </c>
      <c r="Z17" s="30" t="n">
        <v>0</v>
      </c>
      <c r="AA17" s="30" t="n">
        <v>-1</v>
      </c>
      <c r="AB17" s="30" t="n">
        <v>-1</v>
      </c>
      <c r="AC17" s="30" t="n">
        <v>0.5</v>
      </c>
      <c r="AD17" s="14" t="n">
        <f aca="false">SUM(T17:AC17)</f>
        <v>-3.5</v>
      </c>
      <c r="AE17" s="31" t="s">
        <v>88</v>
      </c>
      <c r="AF17" s="31"/>
      <c r="AG17" s="31"/>
      <c r="AH17" s="31"/>
      <c r="AI17" s="31"/>
      <c r="AJ17" s="31"/>
      <c r="AK17" s="31"/>
      <c r="AL17" s="31"/>
      <c r="AM17" s="31"/>
      <c r="AN17" s="31"/>
      <c r="AO17" s="31"/>
      <c r="AP17" s="31"/>
      <c r="AQ17" s="31"/>
    </row>
    <row r="18" customFormat="false" ht="12.8" hidden="false" customHeight="false" outlineLevel="0" collapsed="false">
      <c r="A18" s="13" t="n">
        <v>12840</v>
      </c>
      <c r="B18" s="14" t="n">
        <v>20160601</v>
      </c>
      <c r="C18" s="13" t="n">
        <v>222337</v>
      </c>
      <c r="D18" s="14" t="n">
        <v>1</v>
      </c>
      <c r="E18" s="28" t="n">
        <v>-81.62</v>
      </c>
      <c r="F18" s="28" t="n">
        <v>26.27</v>
      </c>
      <c r="G18" s="28" t="n">
        <v>2577.69</v>
      </c>
      <c r="H18" s="28" t="n">
        <v>12</v>
      </c>
      <c r="I18" s="28" t="n">
        <v>0</v>
      </c>
      <c r="J18" s="28" t="n">
        <v>0.7</v>
      </c>
      <c r="K18" s="28" t="n">
        <v>0.8</v>
      </c>
      <c r="L18" s="29" t="n">
        <v>4</v>
      </c>
      <c r="M18" s="29" t="n">
        <v>1</v>
      </c>
      <c r="N18" s="30"/>
      <c r="O18" s="30" t="s">
        <v>89</v>
      </c>
      <c r="P18" s="30" t="s">
        <v>43</v>
      </c>
      <c r="Q18" s="30" t="s">
        <v>73</v>
      </c>
      <c r="R18" s="30" t="s">
        <v>51</v>
      </c>
      <c r="S18" s="30" t="s">
        <v>76</v>
      </c>
      <c r="T18" s="30" t="n">
        <v>-1</v>
      </c>
      <c r="U18" s="30" t="n">
        <v>0</v>
      </c>
      <c r="V18" s="30" t="n">
        <v>-1</v>
      </c>
      <c r="W18" s="30" t="n">
        <v>-1</v>
      </c>
      <c r="X18" s="30" t="n">
        <v>0.5</v>
      </c>
      <c r="Y18" s="30" t="n">
        <v>0.5</v>
      </c>
      <c r="Z18" s="30" t="n">
        <v>0</v>
      </c>
      <c r="AA18" s="30" t="n">
        <v>-1</v>
      </c>
      <c r="AB18" s="30" t="n">
        <v>-1</v>
      </c>
      <c r="AC18" s="30" t="n">
        <v>0.5</v>
      </c>
      <c r="AD18" s="14" t="n">
        <f aca="false">SUM(T18:AC18)</f>
        <v>-3.5</v>
      </c>
      <c r="AE18" s="31" t="s">
        <v>90</v>
      </c>
      <c r="AF18" s="31"/>
      <c r="AG18" s="31"/>
      <c r="AH18" s="31"/>
      <c r="AI18" s="31"/>
      <c r="AJ18" s="31"/>
      <c r="AK18" s="31"/>
      <c r="AL18" s="31"/>
      <c r="AM18" s="31"/>
      <c r="AN18" s="31"/>
      <c r="AO18" s="31"/>
      <c r="AP18" s="31"/>
      <c r="AQ18" s="31"/>
    </row>
    <row r="19" customFormat="false" ht="12.8" hidden="false" customHeight="false" outlineLevel="0" collapsed="false">
      <c r="A19" s="13" t="n">
        <v>12856</v>
      </c>
      <c r="B19" s="14" t="n">
        <v>20160602</v>
      </c>
      <c r="C19" s="13" t="n">
        <v>230500</v>
      </c>
      <c r="D19" s="14" t="n">
        <v>1</v>
      </c>
      <c r="E19" s="28" t="n">
        <v>-98.03</v>
      </c>
      <c r="F19" s="28" t="n">
        <v>25.05</v>
      </c>
      <c r="G19" s="28" t="n">
        <v>1064.12</v>
      </c>
      <c r="H19" s="28" t="n">
        <v>11.88</v>
      </c>
      <c r="I19" s="28" t="n">
        <v>0</v>
      </c>
      <c r="J19" s="28" t="n">
        <v>0.6</v>
      </c>
      <c r="K19" s="28" t="n">
        <v>0.25</v>
      </c>
      <c r="L19" s="29" t="n">
        <v>16</v>
      </c>
      <c r="M19" s="29" t="n">
        <v>1</v>
      </c>
      <c r="N19" s="30"/>
      <c r="O19" s="30" t="s">
        <v>91</v>
      </c>
      <c r="P19" s="30" t="s">
        <v>92</v>
      </c>
      <c r="Q19" s="30" t="s">
        <v>73</v>
      </c>
      <c r="R19" s="30" t="s">
        <v>45</v>
      </c>
      <c r="S19" s="30" t="s">
        <v>66</v>
      </c>
      <c r="T19" s="30" t="n">
        <v>-1</v>
      </c>
      <c r="U19" s="30" t="n">
        <v>0.5</v>
      </c>
      <c r="V19" s="30" t="n">
        <v>0.5</v>
      </c>
      <c r="W19" s="30" t="n">
        <v>-1</v>
      </c>
      <c r="X19" s="30" t="n">
        <v>0.5</v>
      </c>
      <c r="Y19" s="30" t="n">
        <v>0.5</v>
      </c>
      <c r="Z19" s="30" t="n">
        <v>0</v>
      </c>
      <c r="AA19" s="30" t="n">
        <v>-1</v>
      </c>
      <c r="AB19" s="30" t="n">
        <v>-1</v>
      </c>
      <c r="AC19" s="30" t="n">
        <v>-1</v>
      </c>
      <c r="AD19" s="14" t="n">
        <f aca="false">SUM(T19:AC19)</f>
        <v>-3</v>
      </c>
      <c r="AE19" s="31" t="s">
        <v>93</v>
      </c>
      <c r="AF19" s="31"/>
      <c r="AG19" s="31"/>
      <c r="AH19" s="31"/>
      <c r="AI19" s="31"/>
      <c r="AJ19" s="31"/>
      <c r="AK19" s="31"/>
      <c r="AL19" s="31"/>
      <c r="AM19" s="31"/>
      <c r="AN19" s="31"/>
      <c r="AO19" s="31"/>
      <c r="AP19" s="31"/>
      <c r="AQ19" s="31"/>
    </row>
    <row r="20" customFormat="false" ht="12.8" hidden="false" customHeight="false" outlineLevel="0" collapsed="false">
      <c r="A20" s="13" t="n">
        <v>12856</v>
      </c>
      <c r="B20" s="14" t="n">
        <v>20160602</v>
      </c>
      <c r="C20" s="13" t="n">
        <v>230500</v>
      </c>
      <c r="D20" s="14" t="n">
        <v>2</v>
      </c>
      <c r="E20" s="28" t="n">
        <v>-97.53</v>
      </c>
      <c r="F20" s="28" t="n">
        <v>26.3</v>
      </c>
      <c r="G20" s="28" t="n">
        <v>1080.73</v>
      </c>
      <c r="H20" s="28" t="n">
        <v>12.12</v>
      </c>
      <c r="I20" s="28" t="n">
        <v>0</v>
      </c>
      <c r="J20" s="28" t="n">
        <v>0.5</v>
      </c>
      <c r="K20" s="28" t="n">
        <v>0.45</v>
      </c>
      <c r="L20" s="29" t="n">
        <v>3</v>
      </c>
      <c r="M20" s="29" t="n">
        <v>1</v>
      </c>
      <c r="N20" s="30"/>
      <c r="O20" s="30" t="s">
        <v>94</v>
      </c>
      <c r="P20" s="30" t="s">
        <v>49</v>
      </c>
      <c r="Q20" s="30" t="s">
        <v>73</v>
      </c>
      <c r="R20" s="30" t="s">
        <v>45</v>
      </c>
      <c r="S20" s="30" t="s">
        <v>46</v>
      </c>
      <c r="T20" s="30" t="n">
        <v>-1</v>
      </c>
      <c r="U20" s="30" t="n">
        <v>-0.5</v>
      </c>
      <c r="V20" s="30" t="n">
        <v>0.5</v>
      </c>
      <c r="W20" s="30" t="n">
        <v>-1</v>
      </c>
      <c r="X20" s="30" t="n">
        <v>0.5</v>
      </c>
      <c r="Y20" s="30" t="n">
        <v>-0.5</v>
      </c>
      <c r="Z20" s="30" t="n">
        <v>0</v>
      </c>
      <c r="AA20" s="30" t="n">
        <v>-1</v>
      </c>
      <c r="AB20" s="30" t="n">
        <v>0</v>
      </c>
      <c r="AC20" s="30" t="n">
        <v>-1</v>
      </c>
      <c r="AD20" s="14" t="n">
        <f aca="false">SUM(T20:AC20)</f>
        <v>-4</v>
      </c>
      <c r="AE20" s="31" t="s">
        <v>93</v>
      </c>
      <c r="AF20" s="31"/>
      <c r="AG20" s="31"/>
      <c r="AH20" s="31"/>
      <c r="AI20" s="31"/>
      <c r="AJ20" s="31"/>
      <c r="AK20" s="31"/>
      <c r="AL20" s="31"/>
      <c r="AM20" s="31"/>
      <c r="AN20" s="31"/>
      <c r="AO20" s="31"/>
      <c r="AP20" s="31"/>
      <c r="AQ20" s="31"/>
    </row>
    <row r="21" customFormat="false" ht="12.8" hidden="false" customHeight="false" outlineLevel="0" collapsed="false">
      <c r="A21" s="13" t="n">
        <v>13261</v>
      </c>
      <c r="B21" s="14" t="n">
        <v>20160629</v>
      </c>
      <c r="C21" s="13" t="n">
        <v>2951</v>
      </c>
      <c r="D21" s="14" t="n">
        <v>1</v>
      </c>
      <c r="E21" s="28" t="n">
        <v>-81.43</v>
      </c>
      <c r="F21" s="28" t="n">
        <v>32.2</v>
      </c>
      <c r="G21" s="28" t="n">
        <v>2537.18</v>
      </c>
      <c r="H21" s="28" t="n">
        <v>11.62</v>
      </c>
      <c r="I21" s="28" t="n">
        <v>0</v>
      </c>
      <c r="J21" s="28" t="n">
        <v>1.1</v>
      </c>
      <c r="K21" s="28" t="n">
        <v>0.65</v>
      </c>
      <c r="L21" s="29" t="n">
        <v>13</v>
      </c>
      <c r="M21" s="29" t="n">
        <v>1</v>
      </c>
      <c r="N21" s="30"/>
      <c r="O21" s="30" t="s">
        <v>95</v>
      </c>
      <c r="P21" s="30" t="s">
        <v>96</v>
      </c>
      <c r="Q21" s="30" t="s">
        <v>65</v>
      </c>
      <c r="R21" s="30" t="s">
        <v>51</v>
      </c>
      <c r="S21" s="30" t="s">
        <v>79</v>
      </c>
      <c r="T21" s="30" t="n">
        <v>-1</v>
      </c>
      <c r="U21" s="30" t="n">
        <v>-1</v>
      </c>
      <c r="V21" s="30" t="n">
        <v>0</v>
      </c>
      <c r="W21" s="30" t="n">
        <v>-1</v>
      </c>
      <c r="X21" s="30" t="n">
        <v>0.5</v>
      </c>
      <c r="Y21" s="30" t="n">
        <v>-0.5</v>
      </c>
      <c r="Z21" s="30" t="n">
        <v>0</v>
      </c>
      <c r="AA21" s="30" t="n">
        <v>-1</v>
      </c>
      <c r="AB21" s="30" t="n">
        <v>0.5</v>
      </c>
      <c r="AC21" s="30" t="n">
        <v>1</v>
      </c>
      <c r="AD21" s="14" t="n">
        <f aca="false">SUM(T21:AC21)</f>
        <v>-2.5</v>
      </c>
      <c r="AE21" s="31" t="s">
        <v>97</v>
      </c>
      <c r="AF21" s="31"/>
      <c r="AG21" s="31"/>
      <c r="AH21" s="31"/>
      <c r="AI21" s="31"/>
      <c r="AJ21" s="31"/>
      <c r="AK21" s="31"/>
      <c r="AL21" s="31"/>
      <c r="AM21" s="31"/>
      <c r="AN21" s="31"/>
      <c r="AO21" s="31"/>
      <c r="AP21" s="31"/>
      <c r="AQ21" s="31"/>
    </row>
    <row r="22" customFormat="false" ht="12.8" hidden="false" customHeight="false" outlineLevel="0" collapsed="false">
      <c r="A22" s="13" t="n">
        <v>13492</v>
      </c>
      <c r="B22" s="14" t="n">
        <v>20160713</v>
      </c>
      <c r="C22" s="13" t="n">
        <v>205147</v>
      </c>
      <c r="D22" s="14" t="n">
        <v>1</v>
      </c>
      <c r="E22" s="28" t="n">
        <v>-89.95</v>
      </c>
      <c r="F22" s="28" t="n">
        <v>29.38</v>
      </c>
      <c r="G22" s="28" t="n">
        <v>1158.27</v>
      </c>
      <c r="H22" s="28" t="n">
        <v>10.62</v>
      </c>
      <c r="I22" s="28" t="n">
        <v>0</v>
      </c>
      <c r="J22" s="28" t="n">
        <v>0.75</v>
      </c>
      <c r="K22" s="28" t="n">
        <v>0.4</v>
      </c>
      <c r="L22" s="29" t="n">
        <v>0</v>
      </c>
      <c r="M22" s="29" t="n">
        <v>0</v>
      </c>
      <c r="N22" s="30"/>
      <c r="O22" s="30" t="s">
        <v>57</v>
      </c>
      <c r="P22" s="30" t="s">
        <v>61</v>
      </c>
      <c r="Q22" s="30" t="s">
        <v>65</v>
      </c>
      <c r="R22" s="30" t="s">
        <v>51</v>
      </c>
      <c r="S22" s="30" t="s">
        <v>79</v>
      </c>
      <c r="T22" s="30" t="n">
        <v>-1</v>
      </c>
      <c r="U22" s="30" t="n">
        <v>0.5</v>
      </c>
      <c r="V22" s="30" t="n">
        <v>0</v>
      </c>
      <c r="W22" s="30" t="n">
        <v>-1</v>
      </c>
      <c r="X22" s="30" t="n">
        <v>0.5</v>
      </c>
      <c r="Y22" s="30" t="n">
        <v>-1</v>
      </c>
      <c r="Z22" s="30" t="n">
        <v>0</v>
      </c>
      <c r="AA22" s="30" t="n">
        <v>-1</v>
      </c>
      <c r="AB22" s="30" t="n">
        <v>-1</v>
      </c>
      <c r="AC22" s="30" t="n">
        <v>-1</v>
      </c>
      <c r="AD22" s="14" t="n">
        <f aca="false">SUM(T22:AC22)</f>
        <v>-5</v>
      </c>
      <c r="AE22" s="31" t="s">
        <v>98</v>
      </c>
      <c r="AF22" s="31"/>
      <c r="AG22" s="31"/>
      <c r="AH22" s="31"/>
      <c r="AI22" s="31"/>
      <c r="AJ22" s="31"/>
      <c r="AK22" s="31"/>
      <c r="AL22" s="31"/>
      <c r="AM22" s="31"/>
      <c r="AN22" s="31"/>
      <c r="AO22" s="31"/>
      <c r="AP22" s="31"/>
      <c r="AQ22" s="31"/>
    </row>
    <row r="23" customFormat="false" ht="12.8" hidden="false" customHeight="false" outlineLevel="0" collapsed="false">
      <c r="A23" s="13" t="n">
        <v>13507</v>
      </c>
      <c r="B23" s="14" t="n">
        <v>20160714</v>
      </c>
      <c r="C23" s="13" t="n">
        <v>195919</v>
      </c>
      <c r="D23" s="14" t="n">
        <v>1</v>
      </c>
      <c r="E23" s="28" t="n">
        <v>-81.73</v>
      </c>
      <c r="F23" s="28" t="n">
        <v>30.78</v>
      </c>
      <c r="G23" s="28" t="n">
        <v>1487.25</v>
      </c>
      <c r="H23" s="28" t="n">
        <v>12.12</v>
      </c>
      <c r="I23" s="28" t="n">
        <v>0</v>
      </c>
      <c r="J23" s="28" t="n">
        <v>0.4</v>
      </c>
      <c r="K23" s="28" t="n">
        <v>0.7</v>
      </c>
      <c r="L23" s="29" t="n">
        <v>3</v>
      </c>
      <c r="M23" s="29" t="n">
        <v>1</v>
      </c>
      <c r="N23" s="30" t="s">
        <v>41</v>
      </c>
      <c r="O23" s="30" t="s">
        <v>99</v>
      </c>
      <c r="P23" s="30" t="s">
        <v>96</v>
      </c>
      <c r="Q23" s="30" t="s">
        <v>58</v>
      </c>
      <c r="R23" s="30" t="s">
        <v>51</v>
      </c>
      <c r="S23" s="30" t="s">
        <v>46</v>
      </c>
      <c r="T23" s="30" t="n">
        <v>-1</v>
      </c>
      <c r="U23" s="30" t="n">
        <v>-1</v>
      </c>
      <c r="V23" s="30" t="n">
        <v>0</v>
      </c>
      <c r="W23" s="30" t="n">
        <v>-1</v>
      </c>
      <c r="X23" s="30" t="n">
        <v>0.5</v>
      </c>
      <c r="Y23" s="30" t="n">
        <v>0.5</v>
      </c>
      <c r="Z23" s="30" t="n">
        <v>0</v>
      </c>
      <c r="AA23" s="30" t="n">
        <v>-1</v>
      </c>
      <c r="AB23" s="30" t="n">
        <v>0.5</v>
      </c>
      <c r="AC23" s="30" t="n">
        <v>1</v>
      </c>
      <c r="AD23" s="14" t="n">
        <f aca="false">SUM(T23:AC23)</f>
        <v>-1.5</v>
      </c>
      <c r="AE23" s="31" t="s">
        <v>100</v>
      </c>
      <c r="AF23" s="31"/>
      <c r="AG23" s="31"/>
      <c r="AH23" s="31"/>
      <c r="AI23" s="31"/>
      <c r="AJ23" s="31"/>
      <c r="AK23" s="31"/>
      <c r="AL23" s="31"/>
      <c r="AM23" s="31"/>
      <c r="AN23" s="31"/>
      <c r="AO23" s="31"/>
      <c r="AP23" s="31"/>
      <c r="AQ23" s="31"/>
    </row>
    <row r="24" customFormat="false" ht="12.8" hidden="false" customHeight="false" outlineLevel="0" collapsed="false">
      <c r="A24" s="13" t="n">
        <v>13553</v>
      </c>
      <c r="B24" s="14" t="n">
        <v>20160717</v>
      </c>
      <c r="C24" s="13" t="n">
        <v>185740</v>
      </c>
      <c r="D24" s="14" t="n">
        <v>1</v>
      </c>
      <c r="E24" s="28" t="n">
        <v>-81.45</v>
      </c>
      <c r="F24" s="28" t="n">
        <v>32.05</v>
      </c>
      <c r="G24" s="28" t="n">
        <v>1964.96</v>
      </c>
      <c r="H24" s="28" t="n">
        <v>12.5</v>
      </c>
      <c r="I24" s="28" t="n">
        <v>0</v>
      </c>
      <c r="J24" s="28" t="n">
        <v>0.85</v>
      </c>
      <c r="K24" s="28" t="n">
        <v>0.85</v>
      </c>
      <c r="L24" s="29" t="n">
        <v>10</v>
      </c>
      <c r="M24" s="29" t="n">
        <v>1</v>
      </c>
      <c r="N24" s="30"/>
      <c r="O24" s="30" t="s">
        <v>101</v>
      </c>
      <c r="P24" s="30" t="s">
        <v>102</v>
      </c>
      <c r="Q24" s="30" t="s">
        <v>58</v>
      </c>
      <c r="R24" s="30" t="s">
        <v>51</v>
      </c>
      <c r="S24" s="30" t="s">
        <v>79</v>
      </c>
      <c r="T24" s="30" t="n">
        <v>0.5</v>
      </c>
      <c r="U24" s="30" t="n">
        <v>1</v>
      </c>
      <c r="V24" s="30" t="n">
        <v>0</v>
      </c>
      <c r="W24" s="30" t="n">
        <v>-1</v>
      </c>
      <c r="X24" s="30" t="n">
        <v>-0.5</v>
      </c>
      <c r="Y24" s="30" t="n">
        <v>-0.5</v>
      </c>
      <c r="Z24" s="30" t="n">
        <v>0</v>
      </c>
      <c r="AA24" s="30" t="n">
        <v>-1</v>
      </c>
      <c r="AB24" s="30" t="n">
        <v>-1</v>
      </c>
      <c r="AC24" s="30" t="n">
        <v>-1</v>
      </c>
      <c r="AD24" s="14" t="n">
        <f aca="false">SUM(T24:AC24)</f>
        <v>-3.5</v>
      </c>
      <c r="AE24" s="31" t="s">
        <v>103</v>
      </c>
      <c r="AF24" s="31"/>
      <c r="AG24" s="31"/>
      <c r="AH24" s="31"/>
      <c r="AI24" s="31"/>
      <c r="AJ24" s="31"/>
      <c r="AK24" s="31"/>
      <c r="AL24" s="31"/>
      <c r="AM24" s="31"/>
      <c r="AN24" s="31"/>
      <c r="AO24" s="31"/>
      <c r="AP24" s="31"/>
      <c r="AQ24" s="31"/>
    </row>
    <row r="25" s="38" customFormat="true" ht="23.95" hidden="false" customHeight="true" outlineLevel="0" collapsed="false">
      <c r="A25" s="32" t="n">
        <v>13953</v>
      </c>
      <c r="B25" s="33" t="n">
        <v>20160812</v>
      </c>
      <c r="C25" s="32" t="n">
        <v>121246</v>
      </c>
      <c r="D25" s="33" t="n">
        <v>1</v>
      </c>
      <c r="E25" s="34" t="n">
        <v>-91.97</v>
      </c>
      <c r="F25" s="34" t="n">
        <v>30.17</v>
      </c>
      <c r="G25" s="34" t="n">
        <v>4329</v>
      </c>
      <c r="H25" s="34" t="n">
        <v>13.75</v>
      </c>
      <c r="I25" s="34" t="n">
        <v>0</v>
      </c>
      <c r="J25" s="34" t="n">
        <v>1.1</v>
      </c>
      <c r="K25" s="34" t="n">
        <v>0.8</v>
      </c>
      <c r="L25" s="35" t="n">
        <v>6</v>
      </c>
      <c r="M25" s="35" t="n">
        <v>1</v>
      </c>
      <c r="N25" s="30" t="s">
        <v>41</v>
      </c>
      <c r="O25" s="30" t="s">
        <v>104</v>
      </c>
      <c r="P25" s="30" t="s">
        <v>49</v>
      </c>
      <c r="Q25" s="30" t="s">
        <v>75</v>
      </c>
      <c r="R25" s="30" t="s">
        <v>45</v>
      </c>
      <c r="S25" s="30" t="s">
        <v>66</v>
      </c>
      <c r="T25" s="36" t="n">
        <v>-1</v>
      </c>
      <c r="U25" s="36" t="n">
        <v>-0.5</v>
      </c>
      <c r="V25" s="36" t="n">
        <v>0</v>
      </c>
      <c r="W25" s="36" t="n">
        <v>1</v>
      </c>
      <c r="X25" s="36" t="n">
        <v>0.5</v>
      </c>
      <c r="Y25" s="36" t="n">
        <v>0</v>
      </c>
      <c r="Z25" s="36" t="n">
        <v>0</v>
      </c>
      <c r="AA25" s="36" t="n">
        <v>1</v>
      </c>
      <c r="AB25" s="36" t="n">
        <v>0</v>
      </c>
      <c r="AC25" s="36" t="n">
        <v>1</v>
      </c>
      <c r="AD25" s="33" t="n">
        <f aca="false">SUM(T25:AC25)</f>
        <v>2</v>
      </c>
      <c r="AE25" s="37" t="s">
        <v>105</v>
      </c>
      <c r="AF25" s="37"/>
      <c r="AG25" s="37"/>
      <c r="AH25" s="37"/>
      <c r="AI25" s="37"/>
      <c r="AJ25" s="37"/>
      <c r="AK25" s="37"/>
      <c r="AL25" s="37"/>
      <c r="AM25" s="37"/>
      <c r="AN25" s="37"/>
      <c r="AO25" s="37"/>
      <c r="AP25" s="37"/>
      <c r="AQ25" s="37"/>
    </row>
    <row r="26" customFormat="false" ht="12.8" hidden="false" customHeight="false" outlineLevel="0" collapsed="false">
      <c r="A26" s="13" t="n">
        <v>14177</v>
      </c>
      <c r="B26" s="14" t="n">
        <v>20160826</v>
      </c>
      <c r="C26" s="13" t="n">
        <v>211757</v>
      </c>
      <c r="D26" s="14" t="n">
        <v>2</v>
      </c>
      <c r="E26" s="28" t="n">
        <v>-81.6</v>
      </c>
      <c r="F26" s="28" t="n">
        <v>25.75</v>
      </c>
      <c r="G26" s="28" t="n">
        <v>1280.7</v>
      </c>
      <c r="H26" s="28" t="n">
        <v>10.38</v>
      </c>
      <c r="I26" s="28" t="n">
        <v>0</v>
      </c>
      <c r="J26" s="28" t="n">
        <v>0.45</v>
      </c>
      <c r="K26" s="28" t="n">
        <v>0.55</v>
      </c>
      <c r="L26" s="29" t="n">
        <v>0</v>
      </c>
      <c r="M26" s="29" t="n">
        <v>0</v>
      </c>
      <c r="N26" s="30"/>
      <c r="O26" s="30" t="s">
        <v>57</v>
      </c>
      <c r="P26" s="30" t="s">
        <v>43</v>
      </c>
      <c r="Q26" s="30" t="s">
        <v>58</v>
      </c>
      <c r="R26" s="30" t="s">
        <v>51</v>
      </c>
      <c r="S26" s="30" t="s">
        <v>79</v>
      </c>
      <c r="T26" s="30" t="n">
        <v>0.5</v>
      </c>
      <c r="U26" s="30" t="n">
        <v>-1</v>
      </c>
      <c r="V26" s="30" t="n">
        <v>0</v>
      </c>
      <c r="W26" s="30" t="n">
        <v>-1</v>
      </c>
      <c r="X26" s="30" t="n">
        <v>0.5</v>
      </c>
      <c r="Y26" s="30" t="n">
        <v>-1</v>
      </c>
      <c r="Z26" s="30" t="n">
        <v>0</v>
      </c>
      <c r="AA26" s="30" t="n">
        <v>-1</v>
      </c>
      <c r="AB26" s="30" t="n">
        <v>0</v>
      </c>
      <c r="AC26" s="30" t="n">
        <v>-1</v>
      </c>
      <c r="AD26" s="14" t="n">
        <f aca="false">SUM(T26:AC26)</f>
        <v>-4</v>
      </c>
      <c r="AE26" s="31" t="s">
        <v>106</v>
      </c>
      <c r="AF26" s="31"/>
      <c r="AG26" s="31"/>
      <c r="AH26" s="31"/>
      <c r="AI26" s="31"/>
      <c r="AJ26" s="31"/>
      <c r="AK26" s="31"/>
      <c r="AL26" s="31"/>
      <c r="AM26" s="31"/>
      <c r="AN26" s="31"/>
      <c r="AO26" s="31"/>
      <c r="AP26" s="31"/>
      <c r="AQ26" s="31"/>
    </row>
    <row r="27" customFormat="false" ht="12.8" hidden="false" customHeight="false" outlineLevel="0" collapsed="false">
      <c r="A27" s="13" t="n">
        <v>24228</v>
      </c>
      <c r="B27" s="13" t="n">
        <v>20180604</v>
      </c>
      <c r="C27" s="13" t="n">
        <v>5741</v>
      </c>
      <c r="D27" s="14" t="n">
        <v>1</v>
      </c>
      <c r="E27" s="15" t="n">
        <v>-87.78</v>
      </c>
      <c r="F27" s="15" t="n">
        <v>30.8</v>
      </c>
      <c r="G27" s="15" t="n">
        <v>1274.45</v>
      </c>
      <c r="H27" s="15" t="n">
        <v>12.25</v>
      </c>
      <c r="I27" s="15" t="n">
        <v>0</v>
      </c>
      <c r="J27" s="15" t="n">
        <v>0.8</v>
      </c>
      <c r="K27" s="15" t="n">
        <v>0.25</v>
      </c>
      <c r="L27" s="14" t="n">
        <v>65</v>
      </c>
      <c r="M27" s="14" t="n">
        <v>1</v>
      </c>
      <c r="N27" s="14"/>
      <c r="O27" s="14"/>
      <c r="P27" s="14"/>
      <c r="Q27" s="14"/>
      <c r="R27" s="14"/>
      <c r="S27" s="14"/>
      <c r="T27" s="39"/>
      <c r="U27" s="39"/>
      <c r="V27" s="39"/>
      <c r="W27" s="39"/>
      <c r="X27" s="39"/>
      <c r="Y27" s="39"/>
      <c r="Z27" s="39"/>
      <c r="AA27" s="39"/>
      <c r="AB27" s="39"/>
      <c r="AC27" s="39"/>
      <c r="AD27" s="14"/>
      <c r="AE27" s="16"/>
      <c r="AF27" s="16"/>
      <c r="AG27" s="16"/>
      <c r="AH27" s="16"/>
      <c r="AI27" s="16"/>
      <c r="AJ27" s="16"/>
      <c r="AK27" s="16"/>
      <c r="AL27" s="16"/>
      <c r="AM27" s="16"/>
      <c r="AN27" s="16"/>
      <c r="AO27" s="16"/>
      <c r="AP27" s="16"/>
      <c r="AQ27" s="16"/>
    </row>
    <row r="28" customFormat="false" ht="12.8" hidden="false" customHeight="false" outlineLevel="0" collapsed="false">
      <c r="A28" s="13" t="n">
        <v>24228</v>
      </c>
      <c r="B28" s="13" t="n">
        <v>20180604</v>
      </c>
      <c r="C28" s="13" t="n">
        <v>5741</v>
      </c>
      <c r="D28" s="14" t="n">
        <v>2</v>
      </c>
      <c r="E28" s="15" t="n">
        <v>-88.38</v>
      </c>
      <c r="F28" s="15" t="n">
        <v>31.27</v>
      </c>
      <c r="G28" s="15" t="n">
        <v>1320.95</v>
      </c>
      <c r="H28" s="15" t="n">
        <v>12.5</v>
      </c>
      <c r="I28" s="15" t="n">
        <v>0</v>
      </c>
      <c r="J28" s="15" t="n">
        <v>0.7</v>
      </c>
      <c r="K28" s="15" t="n">
        <v>0.3</v>
      </c>
      <c r="L28" s="14" t="n">
        <v>60</v>
      </c>
      <c r="M28" s="14" t="n">
        <v>1</v>
      </c>
      <c r="N28" s="14"/>
      <c r="O28" s="14"/>
      <c r="P28" s="14"/>
      <c r="Q28" s="14"/>
      <c r="R28" s="14"/>
      <c r="S28" s="14"/>
      <c r="T28" s="39"/>
      <c r="U28" s="39"/>
      <c r="V28" s="39"/>
      <c r="W28" s="39"/>
      <c r="X28" s="39"/>
      <c r="Y28" s="39"/>
      <c r="Z28" s="39"/>
      <c r="AA28" s="39"/>
      <c r="AB28" s="39"/>
      <c r="AC28" s="39"/>
      <c r="AD28" s="14"/>
      <c r="AE28" s="16"/>
      <c r="AF28" s="16"/>
      <c r="AG28" s="16"/>
      <c r="AH28" s="16"/>
      <c r="AI28" s="16"/>
      <c r="AJ28" s="16"/>
      <c r="AK28" s="16"/>
      <c r="AL28" s="16"/>
      <c r="AM28" s="16"/>
      <c r="AN28" s="16"/>
      <c r="AO28" s="16"/>
      <c r="AP28" s="16"/>
      <c r="AQ28" s="16"/>
    </row>
    <row r="29" customFormat="false" ht="12.8" hidden="false" customHeight="false" outlineLevel="0" collapsed="false">
      <c r="A29" s="13" t="n">
        <v>24397</v>
      </c>
      <c r="B29" s="13" t="n">
        <v>20180614</v>
      </c>
      <c r="C29" s="13" t="n">
        <v>214441</v>
      </c>
      <c r="D29" s="14" t="n">
        <v>1</v>
      </c>
      <c r="E29" s="15" t="n">
        <v>-87.55</v>
      </c>
      <c r="F29" s="15" t="n">
        <v>32.03</v>
      </c>
      <c r="G29" s="15" t="n">
        <v>1205.51</v>
      </c>
      <c r="H29" s="15" t="n">
        <v>10.75</v>
      </c>
      <c r="I29" s="15" t="n">
        <v>0</v>
      </c>
      <c r="J29" s="15" t="n">
        <v>0.45</v>
      </c>
      <c r="K29" s="15" t="n">
        <v>0.6</v>
      </c>
      <c r="L29" s="14" t="n">
        <v>58</v>
      </c>
      <c r="M29" s="14" t="n">
        <v>1</v>
      </c>
      <c r="N29" s="14"/>
      <c r="O29" s="14"/>
      <c r="P29" s="14"/>
      <c r="Q29" s="14"/>
      <c r="R29" s="14"/>
      <c r="S29" s="14"/>
      <c r="T29" s="39"/>
      <c r="U29" s="39"/>
      <c r="V29" s="39"/>
      <c r="W29" s="39"/>
      <c r="X29" s="39"/>
      <c r="Y29" s="39"/>
      <c r="Z29" s="39"/>
      <c r="AA29" s="39"/>
      <c r="AB29" s="39"/>
      <c r="AC29" s="39"/>
      <c r="AD29" s="14"/>
      <c r="AE29" s="16"/>
      <c r="AF29" s="16"/>
      <c r="AG29" s="16"/>
      <c r="AH29" s="16"/>
      <c r="AI29" s="16"/>
      <c r="AJ29" s="16"/>
      <c r="AK29" s="16"/>
      <c r="AL29" s="16"/>
      <c r="AM29" s="16"/>
      <c r="AN29" s="16"/>
      <c r="AO29" s="16"/>
      <c r="AP29" s="16"/>
      <c r="AQ29" s="16"/>
    </row>
    <row r="30" customFormat="false" ht="12.8" hidden="false" customHeight="false" outlineLevel="0" collapsed="false">
      <c r="A30" s="13" t="n">
        <v>24412</v>
      </c>
      <c r="B30" s="13" t="n">
        <v>20180615</v>
      </c>
      <c r="C30" s="13" t="n">
        <v>205326</v>
      </c>
      <c r="D30" s="14" t="n">
        <v>1</v>
      </c>
      <c r="E30" s="15" t="n">
        <v>-80.97</v>
      </c>
      <c r="F30" s="15" t="n">
        <v>27.67</v>
      </c>
      <c r="G30" s="15" t="n">
        <v>1697.22</v>
      </c>
      <c r="H30" s="15" t="n">
        <v>10.75</v>
      </c>
      <c r="I30" s="15" t="n">
        <v>0</v>
      </c>
      <c r="J30" s="15" t="n">
        <v>0.6</v>
      </c>
      <c r="K30" s="15" t="n">
        <v>0.5</v>
      </c>
      <c r="L30" s="14" t="n">
        <v>19</v>
      </c>
      <c r="M30" s="14" t="n">
        <v>1</v>
      </c>
      <c r="N30" s="14"/>
      <c r="O30" s="14"/>
      <c r="P30" s="14"/>
      <c r="Q30" s="14"/>
      <c r="R30" s="14"/>
      <c r="S30" s="14"/>
      <c r="T30" s="39"/>
      <c r="U30" s="39"/>
      <c r="V30" s="39"/>
      <c r="W30" s="39"/>
      <c r="X30" s="39"/>
      <c r="Y30" s="39"/>
      <c r="Z30" s="39"/>
      <c r="AA30" s="39"/>
      <c r="AB30" s="39"/>
      <c r="AC30" s="39"/>
      <c r="AD30" s="14"/>
      <c r="AE30" s="16"/>
      <c r="AF30" s="16"/>
      <c r="AG30" s="16"/>
      <c r="AH30" s="16"/>
      <c r="AI30" s="16"/>
      <c r="AJ30" s="16"/>
      <c r="AK30" s="16"/>
      <c r="AL30" s="16"/>
      <c r="AM30" s="16"/>
      <c r="AN30" s="16"/>
      <c r="AO30" s="16"/>
      <c r="AP30" s="16"/>
      <c r="AQ30" s="16"/>
    </row>
    <row r="31" customFormat="false" ht="12.8" hidden="false" customHeight="false" outlineLevel="0" collapsed="false">
      <c r="A31" s="13" t="n">
        <v>24726</v>
      </c>
      <c r="B31" s="13" t="n">
        <v>20180706</v>
      </c>
      <c r="C31" s="13" t="n">
        <v>15346</v>
      </c>
      <c r="D31" s="14" t="n">
        <v>1</v>
      </c>
      <c r="E31" s="15" t="n">
        <v>-94.2</v>
      </c>
      <c r="F31" s="15" t="n">
        <v>30.88</v>
      </c>
      <c r="G31" s="15" t="n">
        <v>1246.93</v>
      </c>
      <c r="H31" s="15" t="n">
        <v>10.75</v>
      </c>
      <c r="I31" s="15" t="n">
        <v>0</v>
      </c>
      <c r="J31" s="15" t="n">
        <v>0.55</v>
      </c>
      <c r="K31" s="15" t="n">
        <v>0.6</v>
      </c>
      <c r="L31" s="14" t="n">
        <v>26</v>
      </c>
      <c r="M31" s="14" t="n">
        <v>1</v>
      </c>
      <c r="N31" s="14"/>
      <c r="O31" s="14"/>
      <c r="P31" s="14"/>
      <c r="Q31" s="14"/>
      <c r="R31" s="14"/>
      <c r="S31" s="14"/>
      <c r="T31" s="39"/>
      <c r="U31" s="39"/>
      <c r="V31" s="39"/>
      <c r="W31" s="39"/>
      <c r="X31" s="39"/>
      <c r="Y31" s="39"/>
      <c r="Z31" s="39"/>
      <c r="AA31" s="39"/>
      <c r="AB31" s="39"/>
      <c r="AC31" s="39"/>
      <c r="AD31" s="14"/>
      <c r="AE31" s="16"/>
      <c r="AF31" s="16"/>
      <c r="AG31" s="16"/>
      <c r="AH31" s="16"/>
      <c r="AI31" s="16"/>
      <c r="AJ31" s="16"/>
      <c r="AK31" s="16"/>
      <c r="AL31" s="16"/>
      <c r="AM31" s="16"/>
      <c r="AN31" s="16"/>
      <c r="AO31" s="16"/>
      <c r="AP31" s="16"/>
      <c r="AQ31" s="16"/>
    </row>
    <row r="32" customFormat="false" ht="12.8" hidden="false" customHeight="false" outlineLevel="0" collapsed="false">
      <c r="A32" s="13" t="n">
        <v>24864</v>
      </c>
      <c r="B32" s="13" t="n">
        <v>20180714</v>
      </c>
      <c r="C32" s="13" t="n">
        <v>224650</v>
      </c>
      <c r="D32" s="14" t="n">
        <v>1</v>
      </c>
      <c r="E32" s="15" t="n">
        <v>-87.72</v>
      </c>
      <c r="F32" s="15" t="n">
        <v>31.73</v>
      </c>
      <c r="G32" s="15" t="n">
        <v>1524.94</v>
      </c>
      <c r="H32" s="15" t="n">
        <v>12</v>
      </c>
      <c r="I32" s="15" t="n">
        <v>0</v>
      </c>
      <c r="J32" s="15" t="n">
        <v>1</v>
      </c>
      <c r="K32" s="15" t="n">
        <v>0.5</v>
      </c>
      <c r="L32" s="14" t="n">
        <v>119</v>
      </c>
      <c r="M32" s="14" t="n">
        <v>1</v>
      </c>
      <c r="N32" s="14"/>
      <c r="O32" s="14"/>
      <c r="P32" s="14"/>
      <c r="Q32" s="14"/>
      <c r="R32" s="14"/>
      <c r="S32" s="14"/>
      <c r="T32" s="39"/>
      <c r="U32" s="39"/>
      <c r="V32" s="39"/>
      <c r="W32" s="39"/>
      <c r="X32" s="39"/>
      <c r="Y32" s="39"/>
      <c r="Z32" s="39"/>
      <c r="AA32" s="39"/>
      <c r="AB32" s="39"/>
      <c r="AC32" s="39"/>
      <c r="AD32" s="14"/>
      <c r="AE32" s="16"/>
      <c r="AF32" s="16"/>
      <c r="AG32" s="16"/>
      <c r="AH32" s="16"/>
      <c r="AI32" s="16"/>
      <c r="AJ32" s="16"/>
      <c r="AK32" s="16"/>
      <c r="AL32" s="16"/>
      <c r="AM32" s="16"/>
      <c r="AN32" s="16"/>
      <c r="AO32" s="16"/>
      <c r="AP32" s="16"/>
      <c r="AQ32" s="16"/>
    </row>
    <row r="33" customFormat="false" ht="12.8" hidden="false" customHeight="false" outlineLevel="0" collapsed="false">
      <c r="A33" s="13"/>
      <c r="B33" s="14"/>
      <c r="C33" s="13"/>
      <c r="D33" s="14"/>
      <c r="E33" s="15"/>
      <c r="F33" s="15"/>
      <c r="G33" s="23" t="n">
        <f aca="false">AVERAGE(G3:G32)</f>
        <v>2149.71333333333</v>
      </c>
      <c r="H33" s="23" t="n">
        <f aca="false">AVERAGE(H3:H32)</f>
        <v>11.6493333333333</v>
      </c>
      <c r="I33" s="23" t="n">
        <f aca="false">AVERAGE(I3:I32)</f>
        <v>0</v>
      </c>
      <c r="J33" s="23" t="n">
        <f aca="false">AVERAGE(J3:J32)</f>
        <v>0.848333333333333</v>
      </c>
      <c r="K33" s="23" t="n">
        <f aca="false">AVERAGE(K3:K32)</f>
        <v>0.61</v>
      </c>
      <c r="L33" s="23" t="n">
        <f aca="false">AVERAGE(L3:L32)</f>
        <v>77.3</v>
      </c>
      <c r="M33" s="14"/>
      <c r="N33" s="14"/>
      <c r="O33" s="14"/>
      <c r="P33" s="14"/>
      <c r="Q33" s="14"/>
      <c r="R33" s="14"/>
      <c r="S33" s="14"/>
      <c r="T33" s="40" t="n">
        <f aca="false">AVERAGE(T3:T32)</f>
        <v>-0.625</v>
      </c>
      <c r="U33" s="40" t="n">
        <f aca="false">AVERAGE(U3:U32)</f>
        <v>-0.104166666666667</v>
      </c>
      <c r="V33" s="40" t="n">
        <f aca="false">AVERAGE(V3:V32)</f>
        <v>0</v>
      </c>
      <c r="W33" s="40" t="n">
        <f aca="false">AVERAGE(W3:W32)</f>
        <v>-0.4375</v>
      </c>
      <c r="X33" s="40" t="n">
        <f aca="false">AVERAGE(X3:X32)</f>
        <v>0.5</v>
      </c>
      <c r="Y33" s="40" t="n">
        <f aca="false">AVERAGE(Y3:Y32)</f>
        <v>-0.166666666666667</v>
      </c>
      <c r="Z33" s="40" t="n">
        <f aca="false">AVERAGE(Z3:Z32)</f>
        <v>0</v>
      </c>
      <c r="AA33" s="40" t="n">
        <f aca="false">AVERAGE(AA3:AA32)</f>
        <v>-0.4375</v>
      </c>
      <c r="AB33" s="40" t="n">
        <f aca="false">AVERAGE(AB3:AB32)</f>
        <v>-0.375</v>
      </c>
      <c r="AC33" s="40" t="n">
        <f aca="false">AVERAGE(AC3:AC32)</f>
        <v>-0.0833333333333333</v>
      </c>
      <c r="AD33" s="40" t="n">
        <f aca="false">AVERAGE(AD3:AD32)</f>
        <v>-1.72916666666667</v>
      </c>
      <c r="AE33" s="16"/>
      <c r="AF33" s="16"/>
      <c r="AG33" s="16"/>
      <c r="AH33" s="16"/>
      <c r="AI33" s="16"/>
      <c r="AJ33" s="16"/>
      <c r="AK33" s="16"/>
      <c r="AL33" s="16"/>
      <c r="AM33" s="16"/>
      <c r="AN33" s="16"/>
      <c r="AO33" s="16"/>
      <c r="AP33" s="16"/>
      <c r="AQ33" s="16"/>
    </row>
    <row r="34" customFormat="false" ht="12.8" hidden="false" customHeight="false" outlineLevel="0" collapsed="false">
      <c r="AC34" s="41" t="s">
        <v>37</v>
      </c>
      <c r="AD34" s="40" t="n">
        <f aca="false">MAX(AD3:AD32)</f>
        <v>6.5</v>
      </c>
    </row>
    <row r="35" customFormat="false" ht="12.8" hidden="false" customHeight="false" outlineLevel="0" collapsed="false">
      <c r="AC35" s="41" t="s">
        <v>38</v>
      </c>
      <c r="AD35" s="40" t="n">
        <f aca="false">MIN(AD3:AD32)</f>
        <v>-7</v>
      </c>
    </row>
  </sheetData>
  <mergeCells count="35">
    <mergeCell ref="A1:S1"/>
    <mergeCell ref="T1:AD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 ref="AE15:AQ15"/>
    <mergeCell ref="AE16:AQ16"/>
    <mergeCell ref="AE17:AQ17"/>
    <mergeCell ref="AE18:AQ18"/>
    <mergeCell ref="AE19:AQ19"/>
    <mergeCell ref="AE20:AQ20"/>
    <mergeCell ref="AE21:AQ21"/>
    <mergeCell ref="AE22:AQ22"/>
    <mergeCell ref="AE23:AQ23"/>
    <mergeCell ref="AE24:AQ24"/>
    <mergeCell ref="AE25:AQ25"/>
    <mergeCell ref="AE26:AQ26"/>
    <mergeCell ref="AE27:AQ27"/>
    <mergeCell ref="AE28:AQ28"/>
    <mergeCell ref="AE29:AQ29"/>
    <mergeCell ref="AE30:AQ30"/>
    <mergeCell ref="AE31:AQ31"/>
    <mergeCell ref="AE32:AQ32"/>
    <mergeCell ref="AE33:AQ33"/>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AMJ1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E128" activeCellId="0" sqref="AE128"/>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6" min="5" style="2" width="7.13"/>
    <col collapsed="false" customWidth="true" hidden="false" outlineLevel="0" max="7" min="7" style="2" width="9.07"/>
    <col collapsed="false" customWidth="true" hidden="false" outlineLevel="0" max="9" min="8" style="2" width="5.16"/>
    <col collapsed="false" customWidth="true" hidden="false" outlineLevel="0" max="11" min="10" style="2" width="6.48"/>
    <col collapsed="false" customWidth="true" hidden="false" outlineLevel="0" max="12" min="12" style="0" width="5.08"/>
    <col collapsed="false" customWidth="true" hidden="false" outlineLevel="0" max="13" min="13" style="0" width="2.59"/>
    <col collapsed="false" customWidth="true" hidden="false" outlineLevel="0" max="14" min="14" style="0" width="7.19"/>
    <col collapsed="false" customWidth="true" hidden="false" outlineLevel="0" max="15" min="15" style="0" width="8.18"/>
    <col collapsed="false" customWidth="true" hidden="false" outlineLevel="0" max="16" min="16" style="0" width="9.73"/>
    <col collapsed="false" customWidth="true" hidden="false" outlineLevel="0" max="17" min="17" style="0" width="8.74"/>
    <col collapsed="false" customWidth="true" hidden="false" outlineLevel="0" max="18" min="18" style="0" width="6.89"/>
    <col collapsed="false" customWidth="true" hidden="false" outlineLevel="0" max="19" min="19" style="0" width="6.48"/>
    <col collapsed="false" customWidth="true" hidden="false" outlineLevel="0" max="20" min="20" style="0" width="9.73"/>
    <col collapsed="false" customWidth="true" hidden="false" outlineLevel="0" max="21" min="21" style="0" width="7.88"/>
    <col collapsed="false" customWidth="false" hidden="false" outlineLevel="0" max="22" min="22" style="0" width="11.52"/>
    <col collapsed="false" customWidth="true" hidden="false" outlineLevel="0" max="23" min="23" style="0" width="8.87"/>
    <col collapsed="false" customWidth="true" hidden="false" outlineLevel="0" max="24" min="24" style="0" width="9.32"/>
    <col collapsed="false" customWidth="true" hidden="false" outlineLevel="0" max="25" min="25" style="0" width="10.01"/>
    <col collapsed="false" customWidth="true" hidden="false" outlineLevel="0" max="26" min="26" style="0" width="9.73"/>
    <col collapsed="false" customWidth="true" hidden="false" outlineLevel="0" max="27" min="27" style="0" width="7.61"/>
    <col collapsed="false" customWidth="true" hidden="false" outlineLevel="0" max="28" min="28" style="0" width="10.15"/>
    <col collapsed="false" customWidth="true" hidden="false" outlineLevel="0" max="29" min="29" style="0" width="7.47"/>
    <col collapsed="false" customWidth="false" hidden="false" outlineLevel="0" max="1025" min="30" style="0" width="11.52"/>
  </cols>
  <sheetData>
    <row r="1" customFormat="false" ht="12.8" hidden="false" customHeight="false" outlineLevel="0" collapsed="false">
      <c r="A1" s="3" t="s">
        <v>107</v>
      </c>
      <c r="B1" s="3"/>
      <c r="C1" s="3"/>
      <c r="D1" s="3"/>
      <c r="E1" s="3"/>
      <c r="F1" s="3"/>
      <c r="G1" s="3"/>
      <c r="H1" s="3"/>
      <c r="I1" s="3"/>
      <c r="J1" s="3"/>
      <c r="K1" s="3"/>
      <c r="L1" s="3"/>
      <c r="M1" s="3"/>
      <c r="N1" s="3"/>
      <c r="O1" s="3"/>
      <c r="P1" s="3"/>
      <c r="Q1" s="3"/>
      <c r="R1" s="3"/>
      <c r="S1" s="4" t="s">
        <v>1</v>
      </c>
      <c r="T1" s="4"/>
      <c r="U1" s="4"/>
      <c r="V1" s="4"/>
      <c r="W1" s="4"/>
      <c r="X1" s="4"/>
      <c r="Y1" s="4"/>
      <c r="Z1" s="4"/>
      <c r="AA1" s="4"/>
      <c r="AB1" s="4"/>
      <c r="AC1" s="4"/>
      <c r="AD1" s="5" t="s">
        <v>2</v>
      </c>
      <c r="AE1" s="5"/>
      <c r="AF1" s="5"/>
      <c r="AG1" s="5"/>
      <c r="AH1" s="5"/>
      <c r="AI1" s="5"/>
      <c r="AJ1" s="5"/>
      <c r="AK1" s="5"/>
      <c r="AL1" s="5"/>
      <c r="AM1" s="5"/>
      <c r="AN1" s="5"/>
      <c r="AO1" s="5"/>
      <c r="AP1" s="5"/>
    </row>
    <row r="2" s="12" customFormat="true" ht="46.25" hidden="false" customHeight="false" outlineLevel="0" collapsed="false">
      <c r="A2" s="6" t="s">
        <v>3</v>
      </c>
      <c r="B2" s="7" t="s">
        <v>4</v>
      </c>
      <c r="C2" s="6" t="s">
        <v>5</v>
      </c>
      <c r="D2" s="7" t="s">
        <v>6</v>
      </c>
      <c r="E2" s="8" t="s">
        <v>7</v>
      </c>
      <c r="F2" s="8" t="s">
        <v>8</v>
      </c>
      <c r="G2" s="8" t="s">
        <v>9</v>
      </c>
      <c r="H2" s="8" t="s">
        <v>10</v>
      </c>
      <c r="I2" s="8" t="s">
        <v>11</v>
      </c>
      <c r="J2" s="8" t="s">
        <v>12</v>
      </c>
      <c r="K2" s="8" t="s">
        <v>13</v>
      </c>
      <c r="L2" s="7" t="s">
        <v>14</v>
      </c>
      <c r="M2" s="7" t="s">
        <v>15</v>
      </c>
      <c r="N2" s="7" t="s">
        <v>16</v>
      </c>
      <c r="O2" s="7" t="s">
        <v>18</v>
      </c>
      <c r="P2" s="7" t="s">
        <v>19</v>
      </c>
      <c r="Q2" s="7" t="s">
        <v>20</v>
      </c>
      <c r="R2" s="7" t="s">
        <v>21</v>
      </c>
      <c r="S2" s="9" t="s">
        <v>22</v>
      </c>
      <c r="T2" s="9" t="s">
        <v>23</v>
      </c>
      <c r="U2" s="9" t="s">
        <v>24</v>
      </c>
      <c r="V2" s="9" t="s">
        <v>25</v>
      </c>
      <c r="W2" s="9" t="s">
        <v>26</v>
      </c>
      <c r="X2" s="9" t="s">
        <v>27</v>
      </c>
      <c r="Y2" s="9" t="s">
        <v>28</v>
      </c>
      <c r="Z2" s="9" t="s">
        <v>29</v>
      </c>
      <c r="AA2" s="9" t="s">
        <v>30</v>
      </c>
      <c r="AB2" s="9" t="s">
        <v>31</v>
      </c>
      <c r="AC2" s="10" t="s">
        <v>32</v>
      </c>
      <c r="AD2" s="11"/>
      <c r="AE2" s="11"/>
      <c r="AF2" s="11"/>
      <c r="AG2" s="11"/>
      <c r="AH2" s="11"/>
      <c r="AI2" s="11"/>
      <c r="AJ2" s="11"/>
      <c r="AK2" s="11"/>
      <c r="AL2" s="11"/>
      <c r="AM2" s="11"/>
      <c r="AN2" s="11"/>
      <c r="AO2" s="11"/>
      <c r="AP2" s="11"/>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38" customFormat="true" ht="23.95" hidden="false" customHeight="true" outlineLevel="0" collapsed="false">
      <c r="A3" s="32" t="n">
        <v>1497</v>
      </c>
      <c r="B3" s="33" t="n">
        <v>20140603</v>
      </c>
      <c r="C3" s="32" t="n">
        <v>213247</v>
      </c>
      <c r="D3" s="33" t="n">
        <v>1</v>
      </c>
      <c r="E3" s="42" t="n">
        <v>-98.3</v>
      </c>
      <c r="F3" s="42" t="n">
        <v>41.92</v>
      </c>
      <c r="G3" s="42" t="n">
        <v>7221.45</v>
      </c>
      <c r="H3" s="42" t="n">
        <v>13.62</v>
      </c>
      <c r="I3" s="42" t="n">
        <v>0</v>
      </c>
      <c r="J3" s="42" t="n">
        <v>2.15</v>
      </c>
      <c r="K3" s="42" t="n">
        <v>0.8</v>
      </c>
      <c r="L3" s="33" t="n">
        <v>609</v>
      </c>
      <c r="M3" s="33" t="n">
        <v>1</v>
      </c>
      <c r="N3" s="36" t="s">
        <v>41</v>
      </c>
      <c r="O3" s="36" t="s">
        <v>108</v>
      </c>
      <c r="P3" s="36" t="s">
        <v>58</v>
      </c>
      <c r="Q3" s="36" t="s">
        <v>45</v>
      </c>
      <c r="R3" s="36" t="s">
        <v>109</v>
      </c>
      <c r="S3" s="43" t="n">
        <v>0.5</v>
      </c>
      <c r="T3" s="43" t="n">
        <v>-1</v>
      </c>
      <c r="U3" s="43" t="n">
        <v>0</v>
      </c>
      <c r="V3" s="43" t="n">
        <v>1</v>
      </c>
      <c r="W3" s="43" t="n">
        <v>1</v>
      </c>
      <c r="X3" s="43" t="n">
        <v>0.5</v>
      </c>
      <c r="Y3" s="43" t="n">
        <v>0</v>
      </c>
      <c r="Z3" s="43" t="n">
        <v>0</v>
      </c>
      <c r="AA3" s="43" t="n">
        <v>0</v>
      </c>
      <c r="AB3" s="43" t="n">
        <v>0</v>
      </c>
      <c r="AC3" s="33" t="n">
        <f aca="false">SUM(S3:AB3)</f>
        <v>2</v>
      </c>
      <c r="AD3" s="37" t="s">
        <v>110</v>
      </c>
      <c r="AE3" s="37"/>
      <c r="AF3" s="37"/>
      <c r="AG3" s="37"/>
      <c r="AH3" s="37"/>
      <c r="AI3" s="37"/>
      <c r="AJ3" s="37"/>
      <c r="AK3" s="37"/>
      <c r="AL3" s="37"/>
      <c r="AM3" s="37"/>
      <c r="AN3" s="37"/>
      <c r="AO3" s="37"/>
      <c r="AP3" s="37"/>
    </row>
    <row r="4" customFormat="false" ht="12.8" hidden="false" customHeight="false" outlineLevel="0" collapsed="false">
      <c r="A4" s="13" t="n">
        <v>1518</v>
      </c>
      <c r="B4" s="14" t="n">
        <v>20140605</v>
      </c>
      <c r="C4" s="13" t="n">
        <v>61905</v>
      </c>
      <c r="D4" s="14" t="n">
        <v>1</v>
      </c>
      <c r="E4" s="15" t="n">
        <v>-102.53</v>
      </c>
      <c r="F4" s="15" t="n">
        <v>38.9</v>
      </c>
      <c r="G4" s="15" t="n">
        <v>5917.8</v>
      </c>
      <c r="H4" s="15" t="n">
        <v>15.75</v>
      </c>
      <c r="I4" s="15" t="n">
        <v>1</v>
      </c>
      <c r="J4" s="15" t="n">
        <v>1.1</v>
      </c>
      <c r="K4" s="15" t="n">
        <v>1.15</v>
      </c>
      <c r="L4" s="14" t="n">
        <v>1377</v>
      </c>
      <c r="M4" s="14" t="n">
        <v>1</v>
      </c>
      <c r="N4" s="30" t="s">
        <v>41</v>
      </c>
      <c r="O4" s="30" t="s">
        <v>111</v>
      </c>
      <c r="P4" s="30" t="s">
        <v>62</v>
      </c>
      <c r="Q4" s="30" t="s">
        <v>51</v>
      </c>
      <c r="R4" s="30" t="s">
        <v>109</v>
      </c>
      <c r="S4" s="44" t="n">
        <v>1</v>
      </c>
      <c r="T4" s="44" t="n">
        <v>0.5</v>
      </c>
      <c r="U4" s="44" t="n">
        <v>0</v>
      </c>
      <c r="V4" s="44" t="n">
        <v>1</v>
      </c>
      <c r="W4" s="44" t="n">
        <v>1</v>
      </c>
      <c r="X4" s="44" t="n">
        <v>1</v>
      </c>
      <c r="Y4" s="44" t="n">
        <v>0</v>
      </c>
      <c r="Z4" s="44" t="n">
        <v>0</v>
      </c>
      <c r="AA4" s="44" t="n">
        <v>0</v>
      </c>
      <c r="AB4" s="44" t="n">
        <v>0</v>
      </c>
      <c r="AC4" s="14" t="n">
        <f aca="false">SUM(S4:AB4)</f>
        <v>4.5</v>
      </c>
      <c r="AD4" s="31" t="s">
        <v>112</v>
      </c>
      <c r="AE4" s="31"/>
      <c r="AF4" s="31"/>
      <c r="AG4" s="31"/>
      <c r="AH4" s="31"/>
      <c r="AI4" s="31"/>
      <c r="AJ4" s="31"/>
      <c r="AK4" s="31"/>
      <c r="AL4" s="31"/>
      <c r="AM4" s="31"/>
      <c r="AN4" s="31"/>
      <c r="AO4" s="31"/>
      <c r="AP4" s="31"/>
    </row>
    <row r="5" customFormat="false" ht="12.8" hidden="false" customHeight="false" outlineLevel="0" collapsed="false">
      <c r="A5" s="13" t="n">
        <v>1533</v>
      </c>
      <c r="B5" s="14" t="n">
        <v>20140606</v>
      </c>
      <c r="C5" s="13" t="n">
        <v>52848</v>
      </c>
      <c r="D5" s="14" t="n">
        <v>1</v>
      </c>
      <c r="E5" s="15" t="n">
        <v>-94.05</v>
      </c>
      <c r="F5" s="15" t="n">
        <v>37.05</v>
      </c>
      <c r="G5" s="15" t="n">
        <v>1184.17</v>
      </c>
      <c r="H5" s="15" t="n">
        <v>13</v>
      </c>
      <c r="I5" s="15" t="n">
        <v>0</v>
      </c>
      <c r="J5" s="15" t="n">
        <v>0.55</v>
      </c>
      <c r="K5" s="15" t="n">
        <v>0.35</v>
      </c>
      <c r="L5" s="14" t="n">
        <v>365</v>
      </c>
      <c r="M5" s="14" t="n">
        <v>1</v>
      </c>
      <c r="N5" s="30"/>
      <c r="O5" s="30" t="s">
        <v>113</v>
      </c>
      <c r="P5" s="30" t="s">
        <v>50</v>
      </c>
      <c r="Q5" s="30" t="s">
        <v>51</v>
      </c>
      <c r="R5" s="30" t="s">
        <v>109</v>
      </c>
      <c r="S5" s="44" t="n">
        <v>-1</v>
      </c>
      <c r="T5" s="44" t="n">
        <v>0</v>
      </c>
      <c r="U5" s="44" t="n">
        <v>0</v>
      </c>
      <c r="V5" s="44" t="n">
        <v>0</v>
      </c>
      <c r="W5" s="44" t="n">
        <v>1</v>
      </c>
      <c r="X5" s="44" t="n">
        <v>0.5</v>
      </c>
      <c r="Y5" s="44" t="n">
        <v>0</v>
      </c>
      <c r="Z5" s="44" t="n">
        <v>0</v>
      </c>
      <c r="AA5" s="44" t="n">
        <v>0</v>
      </c>
      <c r="AB5" s="44" t="n">
        <v>0</v>
      </c>
      <c r="AC5" s="14" t="n">
        <f aca="false">SUM(S5:AB5)</f>
        <v>0.5</v>
      </c>
      <c r="AD5" s="31" t="s">
        <v>114</v>
      </c>
      <c r="AE5" s="31"/>
      <c r="AF5" s="31"/>
      <c r="AG5" s="31"/>
      <c r="AH5" s="31"/>
      <c r="AI5" s="31"/>
      <c r="AJ5" s="31"/>
      <c r="AK5" s="31"/>
      <c r="AL5" s="31"/>
      <c r="AM5" s="31"/>
      <c r="AN5" s="31"/>
      <c r="AO5" s="31"/>
      <c r="AP5" s="31"/>
    </row>
    <row r="6" customFormat="false" ht="12.8" hidden="false" customHeight="false" outlineLevel="0" collapsed="false">
      <c r="A6" s="13" t="n">
        <v>1574</v>
      </c>
      <c r="B6" s="14" t="n">
        <v>20140608</v>
      </c>
      <c r="C6" s="13" t="n">
        <v>201839</v>
      </c>
      <c r="D6" s="14" t="n">
        <v>1</v>
      </c>
      <c r="E6" s="15" t="n">
        <v>-104.7</v>
      </c>
      <c r="F6" s="15" t="n">
        <v>38.62</v>
      </c>
      <c r="G6" s="15" t="n">
        <v>3163.52</v>
      </c>
      <c r="H6" s="15" t="n">
        <v>10.38</v>
      </c>
      <c r="I6" s="15" t="n">
        <v>1.38</v>
      </c>
      <c r="J6" s="15" t="n">
        <v>0.55</v>
      </c>
      <c r="K6" s="15" t="n">
        <v>1.3</v>
      </c>
      <c r="L6" s="14" t="n">
        <v>1652</v>
      </c>
      <c r="M6" s="14" t="n">
        <v>1</v>
      </c>
      <c r="N6" s="30"/>
      <c r="O6" s="30" t="s">
        <v>115</v>
      </c>
      <c r="P6" s="30" t="s">
        <v>58</v>
      </c>
      <c r="Q6" s="30" t="s">
        <v>45</v>
      </c>
      <c r="R6" s="30" t="s">
        <v>109</v>
      </c>
      <c r="S6" s="44" t="n">
        <v>-0.5</v>
      </c>
      <c r="T6" s="44" t="n">
        <v>0.5</v>
      </c>
      <c r="U6" s="44" t="n">
        <v>0</v>
      </c>
      <c r="V6" s="44" t="n">
        <v>1</v>
      </c>
      <c r="W6" s="44" t="n">
        <v>0.5</v>
      </c>
      <c r="X6" s="44" t="n">
        <v>-0.5</v>
      </c>
      <c r="Y6" s="44" t="n">
        <v>0</v>
      </c>
      <c r="Z6" s="44" t="n">
        <v>-1</v>
      </c>
      <c r="AA6" s="44" t="n">
        <v>-1</v>
      </c>
      <c r="AB6" s="44" t="n">
        <v>-1</v>
      </c>
      <c r="AC6" s="14" t="n">
        <f aca="false">SUM(S6:AB6)</f>
        <v>-2</v>
      </c>
      <c r="AD6" s="31" t="s">
        <v>116</v>
      </c>
      <c r="AE6" s="31"/>
      <c r="AF6" s="31"/>
      <c r="AG6" s="31"/>
      <c r="AH6" s="31"/>
      <c r="AI6" s="31"/>
      <c r="AJ6" s="31"/>
      <c r="AK6" s="31"/>
      <c r="AL6" s="31"/>
      <c r="AM6" s="31"/>
      <c r="AN6" s="31"/>
      <c r="AO6" s="31"/>
      <c r="AP6" s="31"/>
    </row>
    <row r="7" customFormat="false" ht="12.8" hidden="false" customHeight="false" outlineLevel="0" collapsed="false">
      <c r="A7" s="13" t="n">
        <v>1656</v>
      </c>
      <c r="B7" s="14" t="n">
        <v>20140614</v>
      </c>
      <c r="C7" s="13" t="n">
        <v>30418</v>
      </c>
      <c r="D7" s="14" t="n">
        <v>1</v>
      </c>
      <c r="E7" s="15" t="n">
        <v>-100.68</v>
      </c>
      <c r="F7" s="15" t="n">
        <v>45.22</v>
      </c>
      <c r="G7" s="15" t="n">
        <v>4027.68</v>
      </c>
      <c r="H7" s="15" t="n">
        <v>12</v>
      </c>
      <c r="I7" s="15" t="n">
        <v>0.12</v>
      </c>
      <c r="J7" s="15" t="n">
        <v>1.4</v>
      </c>
      <c r="K7" s="15" t="n">
        <v>1</v>
      </c>
      <c r="L7" s="14" t="n">
        <v>620</v>
      </c>
      <c r="M7" s="14" t="n">
        <v>1</v>
      </c>
      <c r="N7" s="45" t="s">
        <v>41</v>
      </c>
      <c r="O7" s="30" t="s">
        <v>117</v>
      </c>
      <c r="P7" s="30" t="s">
        <v>65</v>
      </c>
      <c r="Q7" s="30" t="s">
        <v>45</v>
      </c>
      <c r="R7" s="30" t="s">
        <v>46</v>
      </c>
      <c r="S7" s="44" t="n">
        <v>1</v>
      </c>
      <c r="T7" s="44" t="n">
        <v>-1</v>
      </c>
      <c r="U7" s="44" t="n">
        <v>0</v>
      </c>
      <c r="V7" s="44" t="n">
        <v>1</v>
      </c>
      <c r="W7" s="44" t="n">
        <v>1</v>
      </c>
      <c r="X7" s="44" t="n">
        <v>0.5</v>
      </c>
      <c r="Y7" s="44" t="n">
        <v>0</v>
      </c>
      <c r="Z7" s="44" t="n">
        <v>1</v>
      </c>
      <c r="AA7" s="44" t="n">
        <v>0</v>
      </c>
      <c r="AB7" s="44" t="n">
        <v>1</v>
      </c>
      <c r="AC7" s="14" t="n">
        <f aca="false">SUM(S7:AB7)</f>
        <v>4.5</v>
      </c>
      <c r="AD7" s="46" t="s">
        <v>118</v>
      </c>
      <c r="AE7" s="46"/>
      <c r="AF7" s="46"/>
      <c r="AG7" s="46"/>
      <c r="AH7" s="46"/>
      <c r="AI7" s="46"/>
      <c r="AJ7" s="46"/>
      <c r="AK7" s="46"/>
      <c r="AL7" s="46"/>
      <c r="AM7" s="46"/>
      <c r="AN7" s="46"/>
      <c r="AO7" s="46"/>
      <c r="AP7" s="46"/>
    </row>
    <row r="8" customFormat="false" ht="12.8" hidden="false" customHeight="false" outlineLevel="0" collapsed="false">
      <c r="A8" s="13" t="n">
        <v>1656</v>
      </c>
      <c r="B8" s="14" t="n">
        <v>20140614</v>
      </c>
      <c r="C8" s="13" t="n">
        <v>30418</v>
      </c>
      <c r="D8" s="14" t="n">
        <v>2</v>
      </c>
      <c r="E8" s="15" t="n">
        <v>-103.38</v>
      </c>
      <c r="F8" s="15" t="n">
        <v>48.5</v>
      </c>
      <c r="G8" s="15" t="n">
        <v>1187.96</v>
      </c>
      <c r="H8" s="15" t="n">
        <v>10.62</v>
      </c>
      <c r="I8" s="15" t="n">
        <v>0.5</v>
      </c>
      <c r="J8" s="15" t="n">
        <v>0.5</v>
      </c>
      <c r="K8" s="15" t="n">
        <v>0.45</v>
      </c>
      <c r="L8" s="14" t="n">
        <v>673</v>
      </c>
      <c r="M8" s="14" t="n">
        <v>1</v>
      </c>
      <c r="N8" s="30" t="s">
        <v>41</v>
      </c>
      <c r="O8" s="30" t="s">
        <v>119</v>
      </c>
      <c r="P8" s="30" t="s">
        <v>65</v>
      </c>
      <c r="Q8" s="30" t="s">
        <v>45</v>
      </c>
      <c r="R8" s="30" t="s">
        <v>46</v>
      </c>
      <c r="S8" s="44" t="n">
        <v>-1</v>
      </c>
      <c r="T8" s="44" t="n">
        <v>-1</v>
      </c>
      <c r="U8" s="44" t="n">
        <v>0</v>
      </c>
      <c r="V8" s="44" t="n">
        <v>-1</v>
      </c>
      <c r="W8" s="44" t="n">
        <v>1</v>
      </c>
      <c r="X8" s="44" t="n">
        <v>0.5</v>
      </c>
      <c r="Y8" s="44" t="n">
        <v>0</v>
      </c>
      <c r="Z8" s="44" t="n">
        <v>-1</v>
      </c>
      <c r="AA8" s="44" t="n">
        <v>-1</v>
      </c>
      <c r="AB8" s="44" t="n">
        <v>-1</v>
      </c>
      <c r="AC8" s="14" t="n">
        <f aca="false">SUM(S8:AB8)</f>
        <v>-4.5</v>
      </c>
      <c r="AD8" s="31" t="s">
        <v>120</v>
      </c>
      <c r="AE8" s="31"/>
      <c r="AF8" s="31"/>
      <c r="AG8" s="31"/>
      <c r="AH8" s="31"/>
      <c r="AI8" s="31"/>
      <c r="AJ8" s="31"/>
      <c r="AK8" s="31"/>
      <c r="AL8" s="31"/>
      <c r="AM8" s="31"/>
      <c r="AN8" s="31"/>
      <c r="AO8" s="31"/>
      <c r="AP8" s="31"/>
    </row>
    <row r="9" customFormat="false" ht="12.8" hidden="false" customHeight="false" outlineLevel="0" collapsed="false">
      <c r="A9" s="13" t="n">
        <v>1702</v>
      </c>
      <c r="B9" s="14" t="n">
        <v>20140617</v>
      </c>
      <c r="C9" s="13" t="n">
        <v>20640</v>
      </c>
      <c r="D9" s="14" t="n">
        <v>1</v>
      </c>
      <c r="E9" s="15" t="n">
        <v>-93.57</v>
      </c>
      <c r="F9" s="15" t="n">
        <v>42.47</v>
      </c>
      <c r="G9" s="15" t="n">
        <v>5152.56</v>
      </c>
      <c r="H9" s="15" t="n">
        <v>10.62</v>
      </c>
      <c r="I9" s="15" t="n">
        <v>0</v>
      </c>
      <c r="J9" s="15" t="n">
        <v>1.7</v>
      </c>
      <c r="K9" s="15" t="n">
        <v>0.9</v>
      </c>
      <c r="L9" s="14" t="n">
        <v>356</v>
      </c>
      <c r="M9" s="14" t="n">
        <v>1</v>
      </c>
      <c r="N9" s="30" t="s">
        <v>41</v>
      </c>
      <c r="O9" s="30" t="s">
        <v>121</v>
      </c>
      <c r="P9" s="30" t="s">
        <v>65</v>
      </c>
      <c r="Q9" s="30" t="s">
        <v>45</v>
      </c>
      <c r="R9" s="30" t="s">
        <v>122</v>
      </c>
      <c r="S9" s="44" t="n">
        <v>1</v>
      </c>
      <c r="T9" s="44" t="n">
        <v>-1</v>
      </c>
      <c r="U9" s="44" t="n">
        <v>0</v>
      </c>
      <c r="V9" s="44" t="n">
        <v>1</v>
      </c>
      <c r="W9" s="44" t="n">
        <v>1</v>
      </c>
      <c r="X9" s="44" t="n">
        <v>0.5</v>
      </c>
      <c r="Y9" s="44" t="n">
        <v>0.5</v>
      </c>
      <c r="Z9" s="44" t="n">
        <v>0.5</v>
      </c>
      <c r="AA9" s="44" t="n">
        <v>0.5</v>
      </c>
      <c r="AB9" s="44" t="n">
        <v>0.5</v>
      </c>
      <c r="AC9" s="14" t="n">
        <f aca="false">SUM(S9:AB9)</f>
        <v>4.5</v>
      </c>
      <c r="AD9" s="31" t="s">
        <v>123</v>
      </c>
      <c r="AE9" s="31"/>
      <c r="AF9" s="31"/>
      <c r="AG9" s="31"/>
      <c r="AH9" s="31"/>
      <c r="AI9" s="31"/>
      <c r="AJ9" s="31"/>
      <c r="AK9" s="31"/>
      <c r="AL9" s="31"/>
      <c r="AM9" s="31"/>
      <c r="AN9" s="31"/>
      <c r="AO9" s="31"/>
      <c r="AP9" s="31"/>
    </row>
    <row r="10" customFormat="false" ht="12.8" hidden="false" customHeight="false" outlineLevel="0" collapsed="false">
      <c r="A10" s="13" t="n">
        <v>1702</v>
      </c>
      <c r="B10" s="14" t="n">
        <v>20140617</v>
      </c>
      <c r="C10" s="13" t="n">
        <v>20640</v>
      </c>
      <c r="D10" s="14" t="n">
        <v>2</v>
      </c>
      <c r="E10" s="15" t="n">
        <v>-95.68</v>
      </c>
      <c r="F10" s="15" t="n">
        <v>43.2</v>
      </c>
      <c r="G10" s="15" t="n">
        <v>16066.02</v>
      </c>
      <c r="H10" s="15" t="n">
        <v>16</v>
      </c>
      <c r="I10" s="15" t="n">
        <v>0</v>
      </c>
      <c r="J10" s="15" t="n">
        <v>3.4</v>
      </c>
      <c r="K10" s="15" t="n">
        <v>1.35</v>
      </c>
      <c r="L10" s="14" t="n">
        <v>460</v>
      </c>
      <c r="M10" s="14" t="n">
        <v>1</v>
      </c>
      <c r="N10" s="30" t="s">
        <v>41</v>
      </c>
      <c r="O10" s="30" t="s">
        <v>121</v>
      </c>
      <c r="P10" s="30" t="s">
        <v>65</v>
      </c>
      <c r="Q10" s="30" t="s">
        <v>45</v>
      </c>
      <c r="R10" s="30" t="s">
        <v>122</v>
      </c>
      <c r="S10" s="44" t="n">
        <v>0.5</v>
      </c>
      <c r="T10" s="44" t="n">
        <v>-1</v>
      </c>
      <c r="U10" s="44" t="n">
        <v>0</v>
      </c>
      <c r="V10" s="44" t="n">
        <v>1</v>
      </c>
      <c r="W10" s="44" t="n">
        <v>1</v>
      </c>
      <c r="X10" s="44" t="n">
        <v>0.5</v>
      </c>
      <c r="Y10" s="44" t="n">
        <v>0.5</v>
      </c>
      <c r="Z10" s="44" t="n">
        <v>1</v>
      </c>
      <c r="AA10" s="44" t="n">
        <v>0.5</v>
      </c>
      <c r="AB10" s="44" t="n">
        <v>0.5</v>
      </c>
      <c r="AC10" s="14" t="n">
        <f aca="false">SUM(S10:AB10)</f>
        <v>4.5</v>
      </c>
      <c r="AD10" s="31" t="s">
        <v>124</v>
      </c>
      <c r="AE10" s="31"/>
      <c r="AF10" s="31"/>
      <c r="AG10" s="31"/>
      <c r="AH10" s="31"/>
      <c r="AI10" s="31"/>
      <c r="AJ10" s="31"/>
      <c r="AK10" s="31"/>
      <c r="AL10" s="31"/>
      <c r="AM10" s="31"/>
      <c r="AN10" s="31"/>
      <c r="AO10" s="31"/>
      <c r="AP10" s="31"/>
    </row>
    <row r="11" customFormat="false" ht="12.8" hidden="false" customHeight="false" outlineLevel="0" collapsed="false">
      <c r="A11" s="13" t="n">
        <v>1733</v>
      </c>
      <c r="B11" s="14" t="n">
        <v>20140619</v>
      </c>
      <c r="C11" s="13" t="n">
        <v>15402</v>
      </c>
      <c r="D11" s="14" t="n">
        <v>1</v>
      </c>
      <c r="E11" s="15" t="n">
        <v>-99.47</v>
      </c>
      <c r="F11" s="15" t="n">
        <v>39.85</v>
      </c>
      <c r="G11" s="15" t="n">
        <v>1162.82</v>
      </c>
      <c r="H11" s="15" t="n">
        <v>10.12</v>
      </c>
      <c r="I11" s="15" t="n">
        <v>0.25</v>
      </c>
      <c r="J11" s="15" t="n">
        <v>0.5</v>
      </c>
      <c r="K11" s="15" t="n">
        <v>0.35</v>
      </c>
      <c r="L11" s="14" t="n">
        <v>681</v>
      </c>
      <c r="M11" s="14" t="n">
        <v>1</v>
      </c>
      <c r="N11" s="30"/>
      <c r="O11" s="30" t="s">
        <v>125</v>
      </c>
      <c r="P11" s="30" t="s">
        <v>65</v>
      </c>
      <c r="Q11" s="30" t="s">
        <v>51</v>
      </c>
      <c r="R11" s="30" t="s">
        <v>122</v>
      </c>
      <c r="S11" s="44" t="n">
        <v>-1</v>
      </c>
      <c r="T11" s="44" t="n">
        <v>-1</v>
      </c>
      <c r="U11" s="44" t="n">
        <v>0</v>
      </c>
      <c r="V11" s="44" t="n">
        <v>-1</v>
      </c>
      <c r="W11" s="44" t="n">
        <v>1</v>
      </c>
      <c r="X11" s="44" t="n">
        <v>0.5</v>
      </c>
      <c r="Y11" s="44" t="n">
        <v>0.5</v>
      </c>
      <c r="Z11" s="44" t="n">
        <v>-1</v>
      </c>
      <c r="AA11" s="44" t="n">
        <v>-1</v>
      </c>
      <c r="AB11" s="44" t="n">
        <v>-1</v>
      </c>
      <c r="AC11" s="14" t="n">
        <f aca="false">SUM(S11:AB11)</f>
        <v>-4</v>
      </c>
      <c r="AD11" s="31" t="s">
        <v>126</v>
      </c>
      <c r="AE11" s="31"/>
      <c r="AF11" s="31"/>
      <c r="AG11" s="31"/>
      <c r="AH11" s="31"/>
      <c r="AI11" s="31"/>
      <c r="AJ11" s="31"/>
      <c r="AK11" s="31"/>
      <c r="AL11" s="31"/>
      <c r="AM11" s="31"/>
      <c r="AN11" s="31"/>
      <c r="AO11" s="31"/>
      <c r="AP11" s="31"/>
    </row>
    <row r="12" customFormat="false" ht="12.8" hidden="false" customHeight="false" outlineLevel="0" collapsed="false">
      <c r="A12" s="13" t="n">
        <v>1779</v>
      </c>
      <c r="B12" s="14" t="n">
        <v>20140622</v>
      </c>
      <c r="C12" s="13" t="n">
        <v>5524</v>
      </c>
      <c r="D12" s="14" t="n">
        <v>1</v>
      </c>
      <c r="E12" s="15" t="n">
        <v>-99.55</v>
      </c>
      <c r="F12" s="15" t="n">
        <v>45.25</v>
      </c>
      <c r="G12" s="15" t="n">
        <v>3111.92</v>
      </c>
      <c r="H12" s="15" t="n">
        <v>14</v>
      </c>
      <c r="I12" s="15" t="n">
        <v>0</v>
      </c>
      <c r="J12" s="15" t="n">
        <v>1.15</v>
      </c>
      <c r="K12" s="15" t="n">
        <v>0.65</v>
      </c>
      <c r="L12" s="14" t="n">
        <v>576</v>
      </c>
      <c r="M12" s="14" t="n">
        <v>1</v>
      </c>
      <c r="N12" s="39" t="s">
        <v>41</v>
      </c>
      <c r="O12" s="39" t="s">
        <v>117</v>
      </c>
      <c r="P12" s="39" t="s">
        <v>65</v>
      </c>
      <c r="Q12" s="39" t="s">
        <v>51</v>
      </c>
      <c r="R12" s="39" t="s">
        <v>122</v>
      </c>
      <c r="S12" s="44" t="n">
        <v>-1</v>
      </c>
      <c r="T12" s="44" t="n">
        <v>0.5</v>
      </c>
      <c r="U12" s="44" t="n">
        <v>0</v>
      </c>
      <c r="V12" s="44" t="n">
        <v>1</v>
      </c>
      <c r="W12" s="44" t="n">
        <v>0.5</v>
      </c>
      <c r="X12" s="44" t="n">
        <v>0.5</v>
      </c>
      <c r="Y12" s="44" t="n">
        <v>0</v>
      </c>
      <c r="Z12" s="44" t="n">
        <v>1</v>
      </c>
      <c r="AA12" s="44" t="n">
        <v>0</v>
      </c>
      <c r="AB12" s="44" t="n">
        <v>1</v>
      </c>
      <c r="AC12" s="14" t="n">
        <f aca="false">SUM(S12:AB12)</f>
        <v>3.5</v>
      </c>
      <c r="AD12" s="47" t="s">
        <v>127</v>
      </c>
      <c r="AE12" s="47"/>
      <c r="AF12" s="47"/>
      <c r="AG12" s="47"/>
      <c r="AH12" s="47"/>
      <c r="AI12" s="47"/>
      <c r="AJ12" s="47"/>
      <c r="AK12" s="47"/>
      <c r="AL12" s="47"/>
      <c r="AM12" s="47"/>
      <c r="AN12" s="47"/>
      <c r="AO12" s="47"/>
      <c r="AP12" s="47"/>
    </row>
    <row r="13" customFormat="false" ht="12.8" hidden="false" customHeight="false" outlineLevel="0" collapsed="false">
      <c r="A13" s="13" t="n">
        <v>1779</v>
      </c>
      <c r="B13" s="14" t="n">
        <v>20140622</v>
      </c>
      <c r="C13" s="13" t="n">
        <v>5524</v>
      </c>
      <c r="D13" s="14" t="n">
        <v>2</v>
      </c>
      <c r="E13" s="15" t="n">
        <v>-100.15</v>
      </c>
      <c r="F13" s="15" t="n">
        <v>43.65</v>
      </c>
      <c r="G13" s="15" t="n">
        <v>1140.67</v>
      </c>
      <c r="H13" s="15" t="n">
        <v>11.25</v>
      </c>
      <c r="I13" s="15" t="n">
        <v>0.12</v>
      </c>
      <c r="J13" s="15" t="n">
        <v>0.45</v>
      </c>
      <c r="K13" s="15" t="n">
        <v>0.45</v>
      </c>
      <c r="L13" s="14" t="n">
        <v>525</v>
      </c>
      <c r="M13" s="14" t="n">
        <v>1</v>
      </c>
      <c r="N13" s="39" t="s">
        <v>41</v>
      </c>
      <c r="O13" s="39" t="s">
        <v>117</v>
      </c>
      <c r="P13" s="39" t="s">
        <v>65</v>
      </c>
      <c r="Q13" s="39" t="s">
        <v>51</v>
      </c>
      <c r="R13" s="39" t="s">
        <v>122</v>
      </c>
      <c r="S13" s="44" t="n">
        <v>-1</v>
      </c>
      <c r="T13" s="44" t="n">
        <v>-1</v>
      </c>
      <c r="U13" s="44" t="n">
        <v>0</v>
      </c>
      <c r="V13" s="44" t="n">
        <v>1</v>
      </c>
      <c r="W13" s="44" t="n">
        <v>1</v>
      </c>
      <c r="X13" s="44" t="n">
        <v>0.5</v>
      </c>
      <c r="Y13" s="44" t="n">
        <v>0</v>
      </c>
      <c r="Z13" s="44" t="n">
        <v>1</v>
      </c>
      <c r="AA13" s="44" t="n">
        <v>0</v>
      </c>
      <c r="AB13" s="44" t="n">
        <v>1</v>
      </c>
      <c r="AC13" s="14" t="n">
        <f aca="false">SUM(S13:AB13)</f>
        <v>2.5</v>
      </c>
      <c r="AD13" s="47" t="s">
        <v>128</v>
      </c>
      <c r="AE13" s="47"/>
      <c r="AF13" s="47"/>
      <c r="AG13" s="47"/>
      <c r="AH13" s="47"/>
      <c r="AI13" s="47"/>
      <c r="AJ13" s="47"/>
      <c r="AK13" s="47"/>
      <c r="AL13" s="47"/>
      <c r="AM13" s="47"/>
      <c r="AN13" s="47"/>
      <c r="AO13" s="47"/>
      <c r="AP13" s="47"/>
    </row>
    <row r="14" customFormat="false" ht="12.8" hidden="false" customHeight="false" outlineLevel="0" collapsed="false">
      <c r="A14" s="13" t="n">
        <v>1779</v>
      </c>
      <c r="B14" s="14" t="n">
        <v>20140622</v>
      </c>
      <c r="C14" s="13" t="n">
        <v>5524</v>
      </c>
      <c r="D14" s="14" t="n">
        <v>3</v>
      </c>
      <c r="E14" s="15" t="n">
        <v>-100.35</v>
      </c>
      <c r="F14" s="15" t="n">
        <v>45.43</v>
      </c>
      <c r="G14" s="15" t="n">
        <v>2711.81</v>
      </c>
      <c r="H14" s="15" t="n">
        <v>11.75</v>
      </c>
      <c r="I14" s="15" t="n">
        <v>0.12</v>
      </c>
      <c r="J14" s="15" t="n">
        <v>1.15</v>
      </c>
      <c r="K14" s="15" t="n">
        <v>0.6</v>
      </c>
      <c r="L14" s="14" t="n">
        <v>500</v>
      </c>
      <c r="M14" s="14" t="n">
        <v>1</v>
      </c>
      <c r="N14" s="39" t="s">
        <v>41</v>
      </c>
      <c r="O14" s="39" t="s">
        <v>117</v>
      </c>
      <c r="P14" s="39" t="s">
        <v>65</v>
      </c>
      <c r="Q14" s="39" t="s">
        <v>51</v>
      </c>
      <c r="R14" s="39" t="s">
        <v>122</v>
      </c>
      <c r="S14" s="44" t="n">
        <v>1</v>
      </c>
      <c r="T14" s="44" t="n">
        <v>0.5</v>
      </c>
      <c r="U14" s="44" t="n">
        <v>0</v>
      </c>
      <c r="V14" s="44" t="n">
        <v>0.5</v>
      </c>
      <c r="W14" s="44" t="n">
        <v>0.5</v>
      </c>
      <c r="X14" s="44" t="n">
        <v>0.5</v>
      </c>
      <c r="Y14" s="44" t="n">
        <v>0</v>
      </c>
      <c r="Z14" s="44" t="n">
        <v>1</v>
      </c>
      <c r="AA14" s="44" t="n">
        <v>0.5</v>
      </c>
      <c r="AB14" s="44" t="n">
        <v>1</v>
      </c>
      <c r="AC14" s="14" t="n">
        <f aca="false">SUM(S14:AB14)</f>
        <v>5.5</v>
      </c>
      <c r="AD14" s="47" t="s">
        <v>129</v>
      </c>
      <c r="AE14" s="47"/>
      <c r="AF14" s="47"/>
      <c r="AG14" s="47"/>
      <c r="AH14" s="47"/>
      <c r="AI14" s="47"/>
      <c r="AJ14" s="47"/>
      <c r="AK14" s="47"/>
      <c r="AL14" s="47"/>
      <c r="AM14" s="47"/>
      <c r="AN14" s="47"/>
      <c r="AO14" s="47"/>
      <c r="AP14" s="47"/>
    </row>
    <row r="15" customFormat="false" ht="12.8" hidden="false" customHeight="false" outlineLevel="0" collapsed="false">
      <c r="A15" s="13" t="n">
        <v>1779</v>
      </c>
      <c r="B15" s="14" t="n">
        <v>20140622</v>
      </c>
      <c r="C15" s="13" t="n">
        <v>5524</v>
      </c>
      <c r="D15" s="14" t="n">
        <v>4</v>
      </c>
      <c r="E15" s="15" t="n">
        <v>-100.23</v>
      </c>
      <c r="F15" s="15" t="n">
        <v>42.97</v>
      </c>
      <c r="G15" s="15" t="n">
        <v>1447.42</v>
      </c>
      <c r="H15" s="15" t="n">
        <v>10.5</v>
      </c>
      <c r="I15" s="15" t="n">
        <v>0.25</v>
      </c>
      <c r="J15" s="15" t="n">
        <v>0.4</v>
      </c>
      <c r="K15" s="15" t="n">
        <v>0.8</v>
      </c>
      <c r="L15" s="14" t="n">
        <v>776</v>
      </c>
      <c r="M15" s="14" t="n">
        <v>1</v>
      </c>
      <c r="N15" s="39" t="s">
        <v>41</v>
      </c>
      <c r="O15" s="39" t="s">
        <v>117</v>
      </c>
      <c r="P15" s="39" t="s">
        <v>65</v>
      </c>
      <c r="Q15" s="39" t="s">
        <v>51</v>
      </c>
      <c r="R15" s="39" t="s">
        <v>122</v>
      </c>
      <c r="S15" s="44" t="n">
        <v>0.5</v>
      </c>
      <c r="T15" s="44" t="n">
        <v>-1</v>
      </c>
      <c r="U15" s="44" t="n">
        <v>0</v>
      </c>
      <c r="V15" s="44" t="n">
        <v>0.5</v>
      </c>
      <c r="W15" s="44" t="n">
        <v>1</v>
      </c>
      <c r="X15" s="44" t="n">
        <v>0.5</v>
      </c>
      <c r="Y15" s="44" t="n">
        <v>0</v>
      </c>
      <c r="Z15" s="44" t="n">
        <v>0.5</v>
      </c>
      <c r="AA15" s="44" t="n">
        <v>0</v>
      </c>
      <c r="AB15" s="44" t="n">
        <v>0.5</v>
      </c>
      <c r="AC15" s="14" t="n">
        <f aca="false">SUM(S15:AB15)</f>
        <v>2.5</v>
      </c>
      <c r="AD15" s="47" t="s">
        <v>130</v>
      </c>
      <c r="AE15" s="47"/>
      <c r="AF15" s="47"/>
      <c r="AG15" s="47"/>
      <c r="AH15" s="47"/>
      <c r="AI15" s="47"/>
      <c r="AJ15" s="47"/>
      <c r="AK15" s="47"/>
      <c r="AL15" s="47"/>
      <c r="AM15" s="47"/>
      <c r="AN15" s="47"/>
      <c r="AO15" s="47"/>
      <c r="AP15" s="47"/>
    </row>
    <row r="16" customFormat="false" ht="12.8" hidden="false" customHeight="false" outlineLevel="0" collapsed="false">
      <c r="A16" s="13" t="n">
        <v>1779</v>
      </c>
      <c r="B16" s="14" t="n">
        <v>20140622</v>
      </c>
      <c r="C16" s="13" t="n">
        <v>5524</v>
      </c>
      <c r="D16" s="14" t="n">
        <v>5</v>
      </c>
      <c r="E16" s="15" t="n">
        <v>-99.75</v>
      </c>
      <c r="F16" s="15" t="n">
        <v>44.22</v>
      </c>
      <c r="G16" s="15" t="n">
        <v>1174</v>
      </c>
      <c r="H16" s="15" t="n">
        <v>11.75</v>
      </c>
      <c r="I16" s="15" t="n">
        <v>0.38</v>
      </c>
      <c r="J16" s="15" t="n">
        <v>0.65</v>
      </c>
      <c r="K16" s="15" t="n">
        <v>0.4</v>
      </c>
      <c r="L16" s="14" t="n">
        <v>531</v>
      </c>
      <c r="M16" s="14" t="n">
        <v>1</v>
      </c>
      <c r="N16" s="39" t="s">
        <v>41</v>
      </c>
      <c r="O16" s="39" t="s">
        <v>117</v>
      </c>
      <c r="P16" s="39" t="s">
        <v>65</v>
      </c>
      <c r="Q16" s="39" t="s">
        <v>51</v>
      </c>
      <c r="R16" s="39" t="s">
        <v>122</v>
      </c>
      <c r="S16" s="44" t="n">
        <v>0.5</v>
      </c>
      <c r="T16" s="44" t="n">
        <v>-1</v>
      </c>
      <c r="U16" s="44" t="n">
        <v>0</v>
      </c>
      <c r="V16" s="44" t="n">
        <v>0.5</v>
      </c>
      <c r="W16" s="44" t="n">
        <v>1</v>
      </c>
      <c r="X16" s="44" t="n">
        <v>0.5</v>
      </c>
      <c r="Y16" s="44" t="n">
        <v>0</v>
      </c>
      <c r="Z16" s="44" t="n">
        <v>0.5</v>
      </c>
      <c r="AA16" s="44" t="n">
        <v>0</v>
      </c>
      <c r="AB16" s="44" t="n">
        <v>0.5</v>
      </c>
      <c r="AC16" s="14" t="n">
        <f aca="false">SUM(S16:AB16)</f>
        <v>2.5</v>
      </c>
      <c r="AD16" s="47"/>
      <c r="AE16" s="47"/>
      <c r="AF16" s="47"/>
      <c r="AG16" s="47"/>
      <c r="AH16" s="47"/>
      <c r="AI16" s="47"/>
      <c r="AJ16" s="47"/>
      <c r="AK16" s="47"/>
      <c r="AL16" s="47"/>
      <c r="AM16" s="47"/>
      <c r="AN16" s="47"/>
      <c r="AO16" s="47"/>
      <c r="AP16" s="47"/>
    </row>
    <row r="17" customFormat="false" ht="12.8" hidden="false" customHeight="false" outlineLevel="0" collapsed="false">
      <c r="A17" s="13" t="n">
        <v>1856</v>
      </c>
      <c r="B17" s="14" t="n">
        <v>20140626</v>
      </c>
      <c r="C17" s="13" t="n">
        <v>233933</v>
      </c>
      <c r="D17" s="14" t="n">
        <v>2</v>
      </c>
      <c r="E17" s="15" t="n">
        <v>-104.68</v>
      </c>
      <c r="F17" s="15" t="n">
        <v>43.6</v>
      </c>
      <c r="G17" s="15" t="n">
        <v>1857.93</v>
      </c>
      <c r="H17" s="15" t="n">
        <v>10.88</v>
      </c>
      <c r="I17" s="15" t="n">
        <v>0.62</v>
      </c>
      <c r="J17" s="15" t="n">
        <v>0.7</v>
      </c>
      <c r="K17" s="15" t="n">
        <v>0.85</v>
      </c>
      <c r="L17" s="14" t="n">
        <v>1298</v>
      </c>
      <c r="M17" s="14" t="n">
        <v>1</v>
      </c>
      <c r="N17" s="39"/>
      <c r="O17" s="39" t="s">
        <v>131</v>
      </c>
      <c r="P17" s="39" t="s">
        <v>73</v>
      </c>
      <c r="Q17" s="39" t="s">
        <v>51</v>
      </c>
      <c r="R17" s="39" t="s">
        <v>122</v>
      </c>
      <c r="S17" s="44" t="n">
        <v>-0.5</v>
      </c>
      <c r="T17" s="44" t="n">
        <v>-1</v>
      </c>
      <c r="U17" s="44" t="n">
        <v>0</v>
      </c>
      <c r="V17" s="44" t="n">
        <v>1</v>
      </c>
      <c r="W17" s="44" t="n">
        <v>0.5</v>
      </c>
      <c r="X17" s="44" t="n">
        <v>0.5</v>
      </c>
      <c r="Y17" s="44" t="n">
        <v>0</v>
      </c>
      <c r="Z17" s="44" t="n">
        <v>0</v>
      </c>
      <c r="AA17" s="44" t="n">
        <v>0</v>
      </c>
      <c r="AB17" s="44" t="n">
        <v>0</v>
      </c>
      <c r="AC17" s="14" t="n">
        <f aca="false">SUM(S17:AB17)</f>
        <v>0.5</v>
      </c>
      <c r="AD17" s="47" t="s">
        <v>132</v>
      </c>
      <c r="AE17" s="47"/>
      <c r="AF17" s="47"/>
      <c r="AG17" s="47"/>
      <c r="AH17" s="47"/>
      <c r="AI17" s="47"/>
      <c r="AJ17" s="47"/>
      <c r="AK17" s="47"/>
      <c r="AL17" s="47"/>
      <c r="AM17" s="47"/>
      <c r="AN17" s="47"/>
      <c r="AO17" s="47"/>
      <c r="AP17" s="47"/>
    </row>
    <row r="18" customFormat="false" ht="12.8" hidden="false" customHeight="false" outlineLevel="0" collapsed="false">
      <c r="A18" s="13" t="n">
        <v>1912</v>
      </c>
      <c r="B18" s="14" t="n">
        <v>20140630</v>
      </c>
      <c r="C18" s="13" t="n">
        <v>134328</v>
      </c>
      <c r="D18" s="14" t="n">
        <v>1</v>
      </c>
      <c r="E18" s="15" t="n">
        <v>-96.82</v>
      </c>
      <c r="F18" s="15" t="n">
        <v>42.22</v>
      </c>
      <c r="G18" s="15" t="n">
        <v>1213.16</v>
      </c>
      <c r="H18" s="15" t="n">
        <v>15.12</v>
      </c>
      <c r="I18" s="15" t="n">
        <v>0</v>
      </c>
      <c r="J18" s="15" t="n">
        <v>0.5</v>
      </c>
      <c r="K18" s="15" t="n">
        <v>0.4</v>
      </c>
      <c r="L18" s="14" t="n">
        <v>442</v>
      </c>
      <c r="M18" s="14" t="n">
        <v>1</v>
      </c>
      <c r="N18" s="39"/>
      <c r="O18" s="39" t="s">
        <v>117</v>
      </c>
      <c r="P18" s="39" t="s">
        <v>75</v>
      </c>
      <c r="Q18" s="39" t="s">
        <v>51</v>
      </c>
      <c r="R18" s="39" t="s">
        <v>66</v>
      </c>
      <c r="S18" s="44" t="n">
        <v>0.5</v>
      </c>
      <c r="T18" s="44" t="n">
        <v>1</v>
      </c>
      <c r="U18" s="44" t="n">
        <v>0</v>
      </c>
      <c r="V18" s="44" t="n">
        <v>0.5</v>
      </c>
      <c r="W18" s="44" t="n">
        <v>1</v>
      </c>
      <c r="X18" s="44" t="n">
        <v>0.5</v>
      </c>
      <c r="Y18" s="44" t="n">
        <v>0</v>
      </c>
      <c r="Z18" s="44" t="n">
        <v>-1</v>
      </c>
      <c r="AA18" s="44" t="n">
        <v>-1</v>
      </c>
      <c r="AB18" s="44" t="n">
        <v>-1</v>
      </c>
      <c r="AC18" s="14" t="n">
        <f aca="false">SUM(S18:AB18)</f>
        <v>0.5</v>
      </c>
      <c r="AD18" s="47" t="s">
        <v>133</v>
      </c>
      <c r="AE18" s="47"/>
      <c r="AF18" s="47"/>
      <c r="AG18" s="47"/>
      <c r="AH18" s="47"/>
      <c r="AI18" s="47"/>
      <c r="AJ18" s="47"/>
      <c r="AK18" s="47"/>
      <c r="AL18" s="47"/>
      <c r="AM18" s="47"/>
      <c r="AN18" s="47"/>
      <c r="AO18" s="47"/>
      <c r="AP18" s="47"/>
    </row>
    <row r="19" customFormat="false" ht="12.8" hidden="false" customHeight="false" outlineLevel="0" collapsed="false">
      <c r="A19" s="13" t="n">
        <v>1912</v>
      </c>
      <c r="B19" s="14" t="n">
        <v>20140630</v>
      </c>
      <c r="C19" s="13" t="n">
        <v>134328</v>
      </c>
      <c r="D19" s="14" t="n">
        <v>2</v>
      </c>
      <c r="E19" s="15" t="n">
        <v>-98.53</v>
      </c>
      <c r="F19" s="15" t="n">
        <v>42.2</v>
      </c>
      <c r="G19" s="15" t="n">
        <v>3869.91</v>
      </c>
      <c r="H19" s="15" t="n">
        <v>15.12</v>
      </c>
      <c r="I19" s="15" t="n">
        <v>0.38</v>
      </c>
      <c r="J19" s="15" t="n">
        <v>1</v>
      </c>
      <c r="K19" s="15" t="n">
        <v>0.85</v>
      </c>
      <c r="L19" s="14" t="n">
        <v>614</v>
      </c>
      <c r="M19" s="14" t="n">
        <v>1</v>
      </c>
      <c r="N19" s="39"/>
      <c r="O19" s="39" t="s">
        <v>134</v>
      </c>
      <c r="P19" s="39" t="s">
        <v>75</v>
      </c>
      <c r="Q19" s="39" t="s">
        <v>51</v>
      </c>
      <c r="R19" s="39" t="s">
        <v>66</v>
      </c>
      <c r="S19" s="44" t="n">
        <v>-1</v>
      </c>
      <c r="T19" s="44" t="n">
        <v>1</v>
      </c>
      <c r="U19" s="44" t="n">
        <v>0</v>
      </c>
      <c r="V19" s="44" t="n">
        <v>0</v>
      </c>
      <c r="W19" s="44" t="n">
        <v>0.5</v>
      </c>
      <c r="X19" s="44" t="n">
        <v>0</v>
      </c>
      <c r="Y19" s="44" t="n">
        <v>0</v>
      </c>
      <c r="Z19" s="44" t="n">
        <v>-1</v>
      </c>
      <c r="AA19" s="44" t="n">
        <v>-1</v>
      </c>
      <c r="AB19" s="44" t="n">
        <v>-1</v>
      </c>
      <c r="AC19" s="14" t="n">
        <f aca="false">SUM(S19:AB19)</f>
        <v>-2.5</v>
      </c>
      <c r="AD19" s="47" t="s">
        <v>135</v>
      </c>
      <c r="AE19" s="47"/>
      <c r="AF19" s="47"/>
      <c r="AG19" s="47"/>
      <c r="AH19" s="47"/>
      <c r="AI19" s="47"/>
      <c r="AJ19" s="47"/>
      <c r="AK19" s="47"/>
      <c r="AL19" s="47"/>
      <c r="AM19" s="47"/>
      <c r="AN19" s="47"/>
      <c r="AO19" s="47"/>
      <c r="AP19" s="47"/>
    </row>
    <row r="20" s="38" customFormat="true" ht="23.95" hidden="false" customHeight="true" outlineLevel="0" collapsed="false">
      <c r="A20" s="32" t="n">
        <v>1917</v>
      </c>
      <c r="B20" s="33" t="n">
        <v>20140630</v>
      </c>
      <c r="C20" s="32" t="n">
        <v>214655</v>
      </c>
      <c r="D20" s="33" t="n">
        <v>1</v>
      </c>
      <c r="E20" s="42" t="n">
        <v>-90.4</v>
      </c>
      <c r="F20" s="42" t="n">
        <v>42.1</v>
      </c>
      <c r="G20" s="42" t="n">
        <v>13141.79</v>
      </c>
      <c r="H20" s="42" t="n">
        <v>13.38</v>
      </c>
      <c r="I20" s="42" t="n">
        <v>0</v>
      </c>
      <c r="J20" s="42" t="n">
        <v>2.35</v>
      </c>
      <c r="K20" s="42" t="n">
        <v>2.25</v>
      </c>
      <c r="L20" s="33" t="n">
        <v>208</v>
      </c>
      <c r="M20" s="33" t="n">
        <v>1</v>
      </c>
      <c r="N20" s="48" t="s">
        <v>41</v>
      </c>
      <c r="O20" s="49" t="s">
        <v>136</v>
      </c>
      <c r="P20" s="35" t="s">
        <v>58</v>
      </c>
      <c r="Q20" s="35" t="s">
        <v>45</v>
      </c>
      <c r="R20" s="35" t="s">
        <v>122</v>
      </c>
      <c r="S20" s="43" t="n">
        <v>1</v>
      </c>
      <c r="T20" s="43" t="n">
        <v>1</v>
      </c>
      <c r="U20" s="43" t="n">
        <v>0</v>
      </c>
      <c r="V20" s="43" t="n">
        <v>1</v>
      </c>
      <c r="W20" s="43" t="n">
        <v>1</v>
      </c>
      <c r="X20" s="43" t="n">
        <v>0.5</v>
      </c>
      <c r="Y20" s="43" t="n">
        <v>0</v>
      </c>
      <c r="Z20" s="43" t="n">
        <v>1</v>
      </c>
      <c r="AA20" s="43" t="n">
        <v>1</v>
      </c>
      <c r="AB20" s="43" t="n">
        <v>1</v>
      </c>
      <c r="AC20" s="33" t="n">
        <f aca="false">SUM(S20:AB20)</f>
        <v>7.5</v>
      </c>
      <c r="AD20" s="50" t="s">
        <v>137</v>
      </c>
      <c r="AE20" s="50"/>
      <c r="AF20" s="50"/>
      <c r="AG20" s="50"/>
      <c r="AH20" s="50"/>
      <c r="AI20" s="50"/>
      <c r="AJ20" s="50"/>
      <c r="AK20" s="50"/>
      <c r="AL20" s="50"/>
      <c r="AM20" s="50"/>
      <c r="AN20" s="50"/>
      <c r="AO20" s="50"/>
      <c r="AP20" s="50"/>
    </row>
    <row r="21" customFormat="false" ht="12.8" hidden="false" customHeight="false" outlineLevel="0" collapsed="false">
      <c r="A21" s="13" t="n">
        <v>2081</v>
      </c>
      <c r="B21" s="14" t="n">
        <v>20140711</v>
      </c>
      <c r="C21" s="13" t="n">
        <v>102717</v>
      </c>
      <c r="D21" s="14" t="n">
        <v>1</v>
      </c>
      <c r="E21" s="15" t="n">
        <v>-97.2</v>
      </c>
      <c r="F21" s="15" t="n">
        <v>42.2</v>
      </c>
      <c r="G21" s="15" t="n">
        <v>2518.87</v>
      </c>
      <c r="H21" s="15" t="n">
        <v>10.38</v>
      </c>
      <c r="I21" s="15" t="n">
        <v>0</v>
      </c>
      <c r="J21" s="15" t="n">
        <v>0.55</v>
      </c>
      <c r="K21" s="15" t="n">
        <v>0.85</v>
      </c>
      <c r="L21" s="14" t="n">
        <v>487</v>
      </c>
      <c r="M21" s="14" t="n">
        <v>1</v>
      </c>
      <c r="N21" s="39" t="s">
        <v>41</v>
      </c>
      <c r="O21" s="39" t="s">
        <v>108</v>
      </c>
      <c r="P21" s="39" t="s">
        <v>75</v>
      </c>
      <c r="Q21" s="39" t="s">
        <v>45</v>
      </c>
      <c r="R21" s="39" t="s">
        <v>122</v>
      </c>
      <c r="S21" s="44" t="n">
        <v>0.5</v>
      </c>
      <c r="T21" s="44" t="n">
        <v>1</v>
      </c>
      <c r="U21" s="44" t="n">
        <v>0</v>
      </c>
      <c r="V21" s="44" t="n">
        <v>-1</v>
      </c>
      <c r="W21" s="44" t="n">
        <v>1</v>
      </c>
      <c r="X21" s="44" t="n">
        <v>0.5</v>
      </c>
      <c r="Y21" s="44" t="n">
        <v>0</v>
      </c>
      <c r="Z21" s="44" t="n">
        <v>1</v>
      </c>
      <c r="AA21" s="44" t="n">
        <v>1</v>
      </c>
      <c r="AB21" s="44" t="n">
        <v>1</v>
      </c>
      <c r="AC21" s="14" t="n">
        <f aca="false">SUM(S21:AB21)</f>
        <v>5</v>
      </c>
      <c r="AD21" s="47" t="s">
        <v>138</v>
      </c>
      <c r="AE21" s="47"/>
      <c r="AF21" s="47"/>
      <c r="AG21" s="47"/>
      <c r="AH21" s="47"/>
      <c r="AI21" s="47"/>
      <c r="AJ21" s="47"/>
      <c r="AK21" s="47"/>
      <c r="AL21" s="47"/>
      <c r="AM21" s="47"/>
      <c r="AN21" s="47"/>
      <c r="AO21" s="47"/>
      <c r="AP21" s="47"/>
    </row>
    <row r="22" customFormat="false" ht="12.8" hidden="false" customHeight="false" outlineLevel="0" collapsed="false">
      <c r="A22" s="13" t="n">
        <v>2250</v>
      </c>
      <c r="B22" s="14" t="n">
        <v>20140722</v>
      </c>
      <c r="C22" s="13" t="n">
        <v>70926</v>
      </c>
      <c r="D22" s="14" t="n">
        <v>1</v>
      </c>
      <c r="E22" s="15" t="n">
        <v>-92.45</v>
      </c>
      <c r="F22" s="15" t="n">
        <v>46</v>
      </c>
      <c r="G22" s="15" t="n">
        <v>1911.05</v>
      </c>
      <c r="H22" s="15" t="n">
        <v>13.5</v>
      </c>
      <c r="I22" s="15" t="n">
        <v>0</v>
      </c>
      <c r="J22" s="15" t="n">
        <v>0.65</v>
      </c>
      <c r="K22" s="15" t="n">
        <v>0.65</v>
      </c>
      <c r="L22" s="14" t="n">
        <v>286</v>
      </c>
      <c r="M22" s="14" t="n">
        <v>1</v>
      </c>
      <c r="N22" s="39" t="s">
        <v>41</v>
      </c>
      <c r="O22" s="39" t="s">
        <v>139</v>
      </c>
      <c r="P22" s="39" t="s">
        <v>62</v>
      </c>
      <c r="Q22" s="39" t="s">
        <v>45</v>
      </c>
      <c r="R22" s="39" t="s">
        <v>122</v>
      </c>
      <c r="S22" s="44" t="n">
        <v>-1</v>
      </c>
      <c r="T22" s="44" t="n">
        <v>1</v>
      </c>
      <c r="U22" s="44" t="n">
        <v>0</v>
      </c>
      <c r="V22" s="44" t="n">
        <v>1</v>
      </c>
      <c r="W22" s="44" t="n">
        <v>1</v>
      </c>
      <c r="X22" s="44" t="n">
        <v>0.5</v>
      </c>
      <c r="Y22" s="44" t="n">
        <v>0</v>
      </c>
      <c r="Z22" s="44" t="n">
        <v>1</v>
      </c>
      <c r="AA22" s="44" t="n">
        <v>0</v>
      </c>
      <c r="AB22" s="44" t="n">
        <v>0</v>
      </c>
      <c r="AC22" s="14" t="n">
        <f aca="false">SUM(S22:AB22)</f>
        <v>3.5</v>
      </c>
      <c r="AD22" s="47" t="s">
        <v>140</v>
      </c>
      <c r="AE22" s="47"/>
      <c r="AF22" s="47"/>
      <c r="AG22" s="47"/>
      <c r="AH22" s="47"/>
      <c r="AI22" s="47"/>
      <c r="AJ22" s="47"/>
      <c r="AK22" s="47"/>
      <c r="AL22" s="47"/>
      <c r="AM22" s="47"/>
      <c r="AN22" s="47"/>
      <c r="AO22" s="47"/>
      <c r="AP22" s="47"/>
    </row>
    <row r="23" s="38" customFormat="true" ht="23.95" hidden="false" customHeight="true" outlineLevel="0" collapsed="false">
      <c r="A23" s="32" t="n">
        <v>2250</v>
      </c>
      <c r="B23" s="33" t="n">
        <v>20140722</v>
      </c>
      <c r="C23" s="32" t="n">
        <v>70926</v>
      </c>
      <c r="D23" s="33" t="n">
        <v>2</v>
      </c>
      <c r="E23" s="42" t="n">
        <v>-91.52</v>
      </c>
      <c r="F23" s="42" t="n">
        <v>46.78</v>
      </c>
      <c r="G23" s="42" t="n">
        <v>5419.45</v>
      </c>
      <c r="H23" s="42" t="n">
        <v>12</v>
      </c>
      <c r="I23" s="42" t="n">
        <v>0</v>
      </c>
      <c r="J23" s="42" t="n">
        <v>1.4</v>
      </c>
      <c r="K23" s="42" t="n">
        <v>1.4</v>
      </c>
      <c r="L23" s="33" t="n">
        <v>183</v>
      </c>
      <c r="M23" s="33" t="n">
        <v>1</v>
      </c>
      <c r="N23" s="35" t="s">
        <v>41</v>
      </c>
      <c r="O23" s="35" t="s">
        <v>139</v>
      </c>
      <c r="P23" s="35" t="s">
        <v>62</v>
      </c>
      <c r="Q23" s="35" t="s">
        <v>45</v>
      </c>
      <c r="R23" s="35" t="s">
        <v>122</v>
      </c>
      <c r="S23" s="43" t="n">
        <v>1</v>
      </c>
      <c r="T23" s="43" t="n">
        <v>1</v>
      </c>
      <c r="U23" s="43" t="n">
        <v>0</v>
      </c>
      <c r="V23" s="43" t="n">
        <v>1</v>
      </c>
      <c r="W23" s="43" t="n">
        <v>1</v>
      </c>
      <c r="X23" s="43" t="n">
        <v>0.5</v>
      </c>
      <c r="Y23" s="43" t="n">
        <v>0</v>
      </c>
      <c r="Z23" s="43" t="n">
        <v>1</v>
      </c>
      <c r="AA23" s="43" t="n">
        <v>0</v>
      </c>
      <c r="AB23" s="43" t="n">
        <v>0</v>
      </c>
      <c r="AC23" s="33" t="n">
        <f aca="false">SUM(S23:AB23)</f>
        <v>5.5</v>
      </c>
      <c r="AD23" s="51" t="s">
        <v>141</v>
      </c>
      <c r="AE23" s="51"/>
      <c r="AF23" s="51"/>
      <c r="AG23" s="51"/>
      <c r="AH23" s="51"/>
      <c r="AI23" s="51"/>
      <c r="AJ23" s="51"/>
      <c r="AK23" s="51"/>
      <c r="AL23" s="51"/>
      <c r="AM23" s="51"/>
      <c r="AN23" s="51"/>
      <c r="AO23" s="51"/>
      <c r="AP23" s="51"/>
    </row>
    <row r="24" customFormat="false" ht="12.8" hidden="false" customHeight="false" outlineLevel="0" collapsed="false">
      <c r="A24" s="13" t="n">
        <v>2250</v>
      </c>
      <c r="B24" s="14" t="n">
        <v>20140722</v>
      </c>
      <c r="C24" s="13" t="n">
        <v>70926</v>
      </c>
      <c r="D24" s="14" t="n">
        <v>3</v>
      </c>
      <c r="E24" s="15" t="n">
        <v>-90.93</v>
      </c>
      <c r="F24" s="15" t="n">
        <v>47.5</v>
      </c>
      <c r="G24" s="15" t="n">
        <v>2735.68</v>
      </c>
      <c r="H24" s="15" t="n">
        <v>10.88</v>
      </c>
      <c r="I24" s="15" t="n">
        <v>0</v>
      </c>
      <c r="J24" s="15" t="n">
        <v>1</v>
      </c>
      <c r="K24" s="15" t="n">
        <v>1.25</v>
      </c>
      <c r="L24" s="14" t="n">
        <v>247</v>
      </c>
      <c r="M24" s="14" t="n">
        <v>1</v>
      </c>
      <c r="N24" s="39" t="s">
        <v>41</v>
      </c>
      <c r="O24" s="39" t="s">
        <v>139</v>
      </c>
      <c r="P24" s="39" t="s">
        <v>62</v>
      </c>
      <c r="Q24" s="39" t="s">
        <v>45</v>
      </c>
      <c r="R24" s="39" t="s">
        <v>122</v>
      </c>
      <c r="S24" s="44" t="n">
        <v>1</v>
      </c>
      <c r="T24" s="44" t="n">
        <v>1</v>
      </c>
      <c r="U24" s="44" t="n">
        <v>0</v>
      </c>
      <c r="V24" s="44" t="n">
        <v>1</v>
      </c>
      <c r="W24" s="44" t="n">
        <v>1</v>
      </c>
      <c r="X24" s="44" t="n">
        <v>0.5</v>
      </c>
      <c r="Y24" s="44" t="n">
        <v>0</v>
      </c>
      <c r="Z24" s="44" t="n">
        <v>1</v>
      </c>
      <c r="AA24" s="44" t="n">
        <v>0</v>
      </c>
      <c r="AB24" s="44" t="n">
        <v>0</v>
      </c>
      <c r="AC24" s="14" t="n">
        <f aca="false">SUM(S24:AB24)</f>
        <v>5.5</v>
      </c>
      <c r="AD24" s="47" t="s">
        <v>142</v>
      </c>
      <c r="AE24" s="47"/>
      <c r="AF24" s="47"/>
      <c r="AG24" s="47"/>
      <c r="AH24" s="47"/>
      <c r="AI24" s="47"/>
      <c r="AJ24" s="47"/>
      <c r="AK24" s="47"/>
      <c r="AL24" s="47"/>
      <c r="AM24" s="47"/>
      <c r="AN24" s="47"/>
      <c r="AO24" s="47"/>
      <c r="AP24" s="47"/>
    </row>
    <row r="25" customFormat="false" ht="12.8" hidden="false" customHeight="false" outlineLevel="0" collapsed="false">
      <c r="A25" s="13" t="n">
        <v>2317</v>
      </c>
      <c r="B25" s="14" t="n">
        <v>20140726</v>
      </c>
      <c r="C25" s="13" t="n">
        <v>145212</v>
      </c>
      <c r="D25" s="14" t="n">
        <v>1</v>
      </c>
      <c r="E25" s="15" t="n">
        <v>-98.4</v>
      </c>
      <c r="F25" s="15" t="n">
        <v>43.5</v>
      </c>
      <c r="G25" s="15" t="n">
        <v>1233.2</v>
      </c>
      <c r="H25" s="15" t="n">
        <v>15</v>
      </c>
      <c r="I25" s="15" t="n">
        <v>0.12</v>
      </c>
      <c r="J25" s="15" t="n">
        <v>0.65</v>
      </c>
      <c r="K25" s="15" t="n">
        <v>0.45</v>
      </c>
      <c r="L25" s="14" t="n">
        <v>487</v>
      </c>
      <c r="M25" s="14" t="n">
        <v>1</v>
      </c>
      <c r="N25" s="39"/>
      <c r="O25" s="39" t="s">
        <v>117</v>
      </c>
      <c r="P25" s="39" t="s">
        <v>143</v>
      </c>
      <c r="Q25" s="39" t="s">
        <v>45</v>
      </c>
      <c r="R25" s="39" t="s">
        <v>122</v>
      </c>
      <c r="S25" s="44" t="n">
        <v>0</v>
      </c>
      <c r="T25" s="44" t="n">
        <v>0</v>
      </c>
      <c r="U25" s="44" t="n">
        <v>0</v>
      </c>
      <c r="V25" s="44" t="n">
        <v>0</v>
      </c>
      <c r="W25" s="44" t="n">
        <v>1</v>
      </c>
      <c r="X25" s="44" t="n">
        <v>0</v>
      </c>
      <c r="Y25" s="44" t="n">
        <v>0</v>
      </c>
      <c r="Z25" s="44" t="n">
        <v>-0.5</v>
      </c>
      <c r="AA25" s="44" t="n">
        <v>0.5</v>
      </c>
      <c r="AB25" s="44" t="n">
        <v>1</v>
      </c>
      <c r="AC25" s="14" t="n">
        <f aca="false">SUM(S25:AB25)</f>
        <v>2</v>
      </c>
      <c r="AD25" s="47" t="s">
        <v>144</v>
      </c>
      <c r="AE25" s="47"/>
      <c r="AF25" s="47"/>
      <c r="AG25" s="47"/>
      <c r="AH25" s="47"/>
      <c r="AI25" s="47"/>
      <c r="AJ25" s="47"/>
      <c r="AK25" s="47"/>
      <c r="AL25" s="47"/>
      <c r="AM25" s="47"/>
      <c r="AN25" s="47"/>
      <c r="AO25" s="47"/>
      <c r="AP25" s="47"/>
    </row>
    <row r="26" customFormat="false" ht="12.8" hidden="false" customHeight="false" outlineLevel="0" collapsed="false">
      <c r="A26" s="13" t="n">
        <v>2481</v>
      </c>
      <c r="B26" s="14" t="n">
        <v>20140806</v>
      </c>
      <c r="C26" s="13" t="n">
        <v>33002</v>
      </c>
      <c r="D26" s="14" t="n">
        <v>1</v>
      </c>
      <c r="E26" s="15" t="n">
        <v>-102.72</v>
      </c>
      <c r="F26" s="15" t="n">
        <v>43.6</v>
      </c>
      <c r="G26" s="15" t="n">
        <v>1029.7</v>
      </c>
      <c r="H26" s="15" t="n">
        <v>10.75</v>
      </c>
      <c r="I26" s="15" t="n">
        <v>0.5</v>
      </c>
      <c r="J26" s="15" t="n">
        <v>0.6</v>
      </c>
      <c r="K26" s="15" t="n">
        <v>0.45</v>
      </c>
      <c r="L26" s="14" t="n">
        <v>870</v>
      </c>
      <c r="M26" s="14" t="n">
        <v>1</v>
      </c>
      <c r="N26" s="39" t="s">
        <v>41</v>
      </c>
      <c r="O26" s="39" t="s">
        <v>117</v>
      </c>
      <c r="P26" s="39" t="s">
        <v>145</v>
      </c>
      <c r="Q26" s="39" t="s">
        <v>45</v>
      </c>
      <c r="R26" s="39" t="s">
        <v>122</v>
      </c>
      <c r="S26" s="44" t="n">
        <v>1</v>
      </c>
      <c r="T26" s="44" t="n">
        <v>1</v>
      </c>
      <c r="U26" s="44" t="n">
        <v>0</v>
      </c>
      <c r="V26" s="44" t="n">
        <v>-1</v>
      </c>
      <c r="W26" s="44" t="n">
        <v>1</v>
      </c>
      <c r="X26" s="44" t="n">
        <v>0.5</v>
      </c>
      <c r="Y26" s="44" t="n">
        <v>0</v>
      </c>
      <c r="Z26" s="44" t="n">
        <v>0.5</v>
      </c>
      <c r="AA26" s="44" t="n">
        <v>0</v>
      </c>
      <c r="AB26" s="44" t="n">
        <v>0.5</v>
      </c>
      <c r="AC26" s="14" t="n">
        <f aca="false">SUM(S26:AB26)</f>
        <v>3.5</v>
      </c>
      <c r="AD26" s="47" t="s">
        <v>146</v>
      </c>
      <c r="AE26" s="47"/>
      <c r="AF26" s="47"/>
      <c r="AG26" s="47"/>
      <c r="AH26" s="47"/>
      <c r="AI26" s="47"/>
      <c r="AJ26" s="47"/>
      <c r="AK26" s="47"/>
      <c r="AL26" s="47"/>
      <c r="AM26" s="47"/>
      <c r="AN26" s="47"/>
      <c r="AO26" s="47"/>
      <c r="AP26" s="47"/>
    </row>
    <row r="27" customFormat="false" ht="12.8" hidden="false" customHeight="false" outlineLevel="0" collapsed="false">
      <c r="A27" s="13" t="n">
        <v>2680</v>
      </c>
      <c r="B27" s="14" t="n">
        <v>20140818</v>
      </c>
      <c r="C27" s="13" t="n">
        <v>222306</v>
      </c>
      <c r="D27" s="14" t="n">
        <v>2</v>
      </c>
      <c r="E27" s="15" t="n">
        <v>-92</v>
      </c>
      <c r="F27" s="15" t="n">
        <v>35.1</v>
      </c>
      <c r="G27" s="15" t="n">
        <v>1315.06</v>
      </c>
      <c r="H27" s="15" t="n">
        <v>10.75</v>
      </c>
      <c r="I27" s="15" t="n">
        <v>0</v>
      </c>
      <c r="J27" s="15" t="n">
        <v>0.85</v>
      </c>
      <c r="K27" s="15" t="n">
        <v>0.45</v>
      </c>
      <c r="L27" s="14" t="n">
        <v>109</v>
      </c>
      <c r="M27" s="14" t="n">
        <v>1</v>
      </c>
      <c r="N27" s="39"/>
      <c r="O27" s="39" t="s">
        <v>147</v>
      </c>
      <c r="P27" s="39" t="s">
        <v>73</v>
      </c>
      <c r="Q27" s="39" t="s">
        <v>45</v>
      </c>
      <c r="R27" s="39" t="s">
        <v>122</v>
      </c>
      <c r="S27" s="44" t="n">
        <v>-1</v>
      </c>
      <c r="T27" s="44" t="n">
        <v>-1</v>
      </c>
      <c r="U27" s="44" t="n">
        <v>0</v>
      </c>
      <c r="V27" s="44" t="n">
        <v>-1</v>
      </c>
      <c r="W27" s="44" t="n">
        <v>0.5</v>
      </c>
      <c r="X27" s="44" t="n">
        <v>0.5</v>
      </c>
      <c r="Y27" s="44" t="n">
        <v>0</v>
      </c>
      <c r="Z27" s="44" t="n">
        <v>-1</v>
      </c>
      <c r="AA27" s="44" t="n">
        <v>-1</v>
      </c>
      <c r="AB27" s="44" t="n">
        <v>-1</v>
      </c>
      <c r="AC27" s="14" t="n">
        <f aca="false">SUM(S27:AB27)</f>
        <v>-5</v>
      </c>
      <c r="AD27" s="47" t="s">
        <v>148</v>
      </c>
      <c r="AE27" s="47"/>
      <c r="AF27" s="47"/>
      <c r="AG27" s="47"/>
      <c r="AH27" s="47"/>
      <c r="AI27" s="47"/>
      <c r="AJ27" s="47"/>
      <c r="AK27" s="47"/>
      <c r="AL27" s="47"/>
      <c r="AM27" s="47"/>
      <c r="AN27" s="47"/>
      <c r="AO27" s="47"/>
      <c r="AP27" s="47"/>
    </row>
    <row r="28" customFormat="false" ht="12.8" hidden="false" customHeight="false" outlineLevel="0" collapsed="false">
      <c r="A28" s="13" t="n">
        <v>7400</v>
      </c>
      <c r="B28" s="14" t="n">
        <v>20150618</v>
      </c>
      <c r="C28" s="13" t="n">
        <v>65357</v>
      </c>
      <c r="D28" s="14" t="n">
        <v>1</v>
      </c>
      <c r="E28" s="15" t="n">
        <v>-101.75</v>
      </c>
      <c r="F28" s="15" t="n">
        <v>43.4</v>
      </c>
      <c r="G28" s="15" t="n">
        <v>13003.76</v>
      </c>
      <c r="H28" s="15" t="n">
        <v>12.25</v>
      </c>
      <c r="I28" s="15" t="n">
        <v>0.38</v>
      </c>
      <c r="J28" s="15" t="n">
        <v>3.45</v>
      </c>
      <c r="K28" s="15" t="n">
        <v>1.75</v>
      </c>
      <c r="L28" s="14" t="n">
        <v>870</v>
      </c>
      <c r="M28" s="14" t="n">
        <v>1</v>
      </c>
      <c r="N28" s="52" t="s">
        <v>41</v>
      </c>
      <c r="O28" s="39" t="s">
        <v>149</v>
      </c>
      <c r="P28" s="39" t="s">
        <v>50</v>
      </c>
      <c r="Q28" s="39" t="s">
        <v>45</v>
      </c>
      <c r="R28" s="39" t="s">
        <v>122</v>
      </c>
      <c r="S28" s="44" t="n">
        <v>1</v>
      </c>
      <c r="T28" s="44" t="n">
        <v>1</v>
      </c>
      <c r="U28" s="44" t="n">
        <v>0</v>
      </c>
      <c r="V28" s="44" t="n">
        <v>1</v>
      </c>
      <c r="W28" s="44" t="n">
        <v>1</v>
      </c>
      <c r="X28" s="44" t="n">
        <v>1</v>
      </c>
      <c r="Y28" s="44" t="n">
        <v>0</v>
      </c>
      <c r="Z28" s="44" t="n">
        <v>1</v>
      </c>
      <c r="AA28" s="44" t="n">
        <v>0.5</v>
      </c>
      <c r="AB28" s="44" t="n">
        <v>1</v>
      </c>
      <c r="AC28" s="14" t="n">
        <f aca="false">SUM(S28:AB28)</f>
        <v>7.5</v>
      </c>
      <c r="AD28" s="47" t="s">
        <v>150</v>
      </c>
      <c r="AE28" s="47"/>
      <c r="AF28" s="47"/>
      <c r="AG28" s="47"/>
      <c r="AH28" s="47"/>
      <c r="AI28" s="47"/>
      <c r="AJ28" s="47"/>
      <c r="AK28" s="47"/>
      <c r="AL28" s="47"/>
      <c r="AM28" s="47"/>
      <c r="AN28" s="47"/>
      <c r="AO28" s="47"/>
      <c r="AP28" s="47"/>
    </row>
    <row r="29" customFormat="false" ht="12.8" hidden="false" customHeight="false" outlineLevel="0" collapsed="false">
      <c r="A29" s="13" t="n">
        <v>7451</v>
      </c>
      <c r="B29" s="14" t="n">
        <v>20150621</v>
      </c>
      <c r="C29" s="13" t="n">
        <v>135738</v>
      </c>
      <c r="D29" s="14" t="n">
        <v>1</v>
      </c>
      <c r="E29" s="15" t="n">
        <v>-90.82</v>
      </c>
      <c r="F29" s="15" t="n">
        <v>38.97</v>
      </c>
      <c r="G29" s="15" t="n">
        <v>1634.09</v>
      </c>
      <c r="H29" s="15" t="n">
        <v>11.38</v>
      </c>
      <c r="I29" s="15" t="n">
        <v>0</v>
      </c>
      <c r="J29" s="15" t="n">
        <v>0.8</v>
      </c>
      <c r="K29" s="15" t="n">
        <v>0.3</v>
      </c>
      <c r="L29" s="14" t="n">
        <v>152</v>
      </c>
      <c r="M29" s="14" t="n">
        <v>1</v>
      </c>
      <c r="N29" s="39"/>
      <c r="O29" s="39" t="s">
        <v>151</v>
      </c>
      <c r="P29" s="39" t="s">
        <v>143</v>
      </c>
      <c r="Q29" s="39" t="s">
        <v>45</v>
      </c>
      <c r="R29" s="39" t="s">
        <v>122</v>
      </c>
      <c r="S29" s="44" t="n">
        <v>-1</v>
      </c>
      <c r="T29" s="44" t="n">
        <v>-1</v>
      </c>
      <c r="U29" s="44" t="n">
        <v>0</v>
      </c>
      <c r="V29" s="44" t="n">
        <v>-1</v>
      </c>
      <c r="W29" s="44" t="n">
        <v>1</v>
      </c>
      <c r="X29" s="44" t="n">
        <v>0.5</v>
      </c>
      <c r="Y29" s="44" t="n">
        <v>0</v>
      </c>
      <c r="Z29" s="44" t="n">
        <v>0.5</v>
      </c>
      <c r="AA29" s="44" t="n">
        <v>0</v>
      </c>
      <c r="AB29" s="44" t="n">
        <v>1</v>
      </c>
      <c r="AC29" s="14" t="n">
        <f aca="false">SUM(S29:AB29)</f>
        <v>0</v>
      </c>
      <c r="AD29" s="47" t="s">
        <v>152</v>
      </c>
      <c r="AE29" s="47"/>
      <c r="AF29" s="47"/>
      <c r="AG29" s="47"/>
      <c r="AH29" s="47"/>
      <c r="AI29" s="47"/>
      <c r="AJ29" s="47"/>
      <c r="AK29" s="47"/>
      <c r="AL29" s="47"/>
      <c r="AM29" s="47"/>
      <c r="AN29" s="47"/>
      <c r="AO29" s="47"/>
      <c r="AP29" s="47"/>
    </row>
    <row r="30" customFormat="false" ht="12.8" hidden="false" customHeight="false" outlineLevel="0" collapsed="false">
      <c r="A30" s="13" t="n">
        <v>7630</v>
      </c>
      <c r="B30" s="14" t="n">
        <v>20150703</v>
      </c>
      <c r="C30" s="13" t="n">
        <v>13832</v>
      </c>
      <c r="D30" s="14" t="n">
        <v>1</v>
      </c>
      <c r="E30" s="15" t="n">
        <v>-95.7</v>
      </c>
      <c r="F30" s="15" t="n">
        <v>35.53</v>
      </c>
      <c r="G30" s="15" t="n">
        <v>2641.5</v>
      </c>
      <c r="H30" s="15" t="n">
        <v>12.5</v>
      </c>
      <c r="I30" s="15" t="n">
        <v>0</v>
      </c>
      <c r="J30" s="15" t="n">
        <v>1.05</v>
      </c>
      <c r="K30" s="15" t="n">
        <v>0.5</v>
      </c>
      <c r="L30" s="14" t="n">
        <v>193</v>
      </c>
      <c r="M30" s="14" t="n">
        <v>1</v>
      </c>
      <c r="N30" s="39"/>
      <c r="O30" s="39" t="s">
        <v>153</v>
      </c>
      <c r="P30" s="39" t="s">
        <v>65</v>
      </c>
      <c r="Q30" s="39" t="s">
        <v>45</v>
      </c>
      <c r="R30" s="39" t="s">
        <v>122</v>
      </c>
      <c r="S30" s="44" t="n">
        <v>-1</v>
      </c>
      <c r="T30" s="44" t="n">
        <v>-1</v>
      </c>
      <c r="U30" s="44" t="n">
        <v>0</v>
      </c>
      <c r="V30" s="44" t="n">
        <v>-1</v>
      </c>
      <c r="W30" s="44" t="n">
        <v>1</v>
      </c>
      <c r="X30" s="44" t="n">
        <v>0.5</v>
      </c>
      <c r="Y30" s="44" t="n">
        <v>0</v>
      </c>
      <c r="Z30" s="44" t="n">
        <v>0.5</v>
      </c>
      <c r="AA30" s="44" t="n">
        <v>0</v>
      </c>
      <c r="AB30" s="44" t="n">
        <v>0.5</v>
      </c>
      <c r="AC30" s="14" t="n">
        <f aca="false">SUM(S30:AB30)</f>
        <v>-0.5</v>
      </c>
      <c r="AD30" s="47" t="s">
        <v>154</v>
      </c>
      <c r="AE30" s="47"/>
      <c r="AF30" s="47"/>
      <c r="AG30" s="47"/>
      <c r="AH30" s="47"/>
      <c r="AI30" s="47"/>
      <c r="AJ30" s="47"/>
      <c r="AK30" s="47"/>
      <c r="AL30" s="47"/>
      <c r="AM30" s="47"/>
      <c r="AN30" s="47"/>
      <c r="AO30" s="47"/>
      <c r="AP30" s="47"/>
    </row>
    <row r="31" s="38" customFormat="true" ht="23.95" hidden="false" customHeight="false" outlineLevel="0" collapsed="false">
      <c r="A31" s="32" t="n">
        <v>7738</v>
      </c>
      <c r="B31" s="33" t="n">
        <v>20150710</v>
      </c>
      <c r="C31" s="32" t="n">
        <v>1157</v>
      </c>
      <c r="D31" s="33" t="n">
        <v>1</v>
      </c>
      <c r="E31" s="42" t="n">
        <v>-102.97</v>
      </c>
      <c r="F31" s="42" t="n">
        <v>36.33</v>
      </c>
      <c r="G31" s="42" t="n">
        <v>1643.66</v>
      </c>
      <c r="H31" s="42" t="n">
        <v>12.62</v>
      </c>
      <c r="I31" s="42" t="n">
        <v>1</v>
      </c>
      <c r="J31" s="42" t="n">
        <v>1.1</v>
      </c>
      <c r="K31" s="42" t="n">
        <v>0.4</v>
      </c>
      <c r="L31" s="33" t="n">
        <v>1390</v>
      </c>
      <c r="M31" s="33" t="n">
        <v>1</v>
      </c>
      <c r="N31" s="35"/>
      <c r="O31" s="49" t="s">
        <v>155</v>
      </c>
      <c r="P31" s="35" t="s">
        <v>65</v>
      </c>
      <c r="Q31" s="35" t="s">
        <v>45</v>
      </c>
      <c r="R31" s="35" t="s">
        <v>66</v>
      </c>
      <c r="S31" s="44" t="n">
        <v>0.5</v>
      </c>
      <c r="T31" s="44" t="n">
        <v>-1</v>
      </c>
      <c r="U31" s="44" t="n">
        <v>0</v>
      </c>
      <c r="V31" s="44" t="n">
        <v>0.5</v>
      </c>
      <c r="W31" s="44" t="n">
        <v>0.5</v>
      </c>
      <c r="X31" s="44" t="n">
        <v>0.5</v>
      </c>
      <c r="Y31" s="44" t="n">
        <v>0</v>
      </c>
      <c r="Z31" s="44" t="n">
        <v>-1</v>
      </c>
      <c r="AA31" s="44" t="n">
        <v>-0.5</v>
      </c>
      <c r="AB31" s="44" t="n">
        <v>0.5</v>
      </c>
      <c r="AC31" s="33" t="n">
        <f aca="false">SUM(S31:AB31)</f>
        <v>0</v>
      </c>
      <c r="AD31" s="47" t="s">
        <v>156</v>
      </c>
      <c r="AE31" s="47"/>
      <c r="AF31" s="47"/>
      <c r="AG31" s="47"/>
      <c r="AH31" s="47"/>
      <c r="AI31" s="47"/>
      <c r="AJ31" s="47"/>
      <c r="AK31" s="47"/>
      <c r="AL31" s="47"/>
      <c r="AM31" s="47"/>
      <c r="AN31" s="47"/>
      <c r="AO31" s="47"/>
      <c r="AP31" s="47"/>
    </row>
    <row r="32" customFormat="false" ht="12.8" hidden="false" customHeight="false" outlineLevel="0" collapsed="false">
      <c r="A32" s="13" t="n">
        <v>7738</v>
      </c>
      <c r="B32" s="14" t="n">
        <v>20150710</v>
      </c>
      <c r="C32" s="13" t="n">
        <v>1157</v>
      </c>
      <c r="D32" s="14" t="n">
        <v>2</v>
      </c>
      <c r="E32" s="15" t="n">
        <v>-103.3</v>
      </c>
      <c r="F32" s="15" t="n">
        <v>36.88</v>
      </c>
      <c r="G32" s="15" t="n">
        <v>1335.26</v>
      </c>
      <c r="H32" s="15" t="n">
        <v>11</v>
      </c>
      <c r="I32" s="15" t="n">
        <v>1.25</v>
      </c>
      <c r="J32" s="15" t="n">
        <v>0.65</v>
      </c>
      <c r="K32" s="15" t="n">
        <v>0.6</v>
      </c>
      <c r="L32" s="14" t="n">
        <v>1555</v>
      </c>
      <c r="M32" s="14" t="n">
        <v>1</v>
      </c>
      <c r="N32" s="39"/>
      <c r="O32" s="39" t="s">
        <v>157</v>
      </c>
      <c r="P32" s="39" t="s">
        <v>65</v>
      </c>
      <c r="Q32" s="39" t="s">
        <v>45</v>
      </c>
      <c r="R32" s="39" t="s">
        <v>66</v>
      </c>
      <c r="S32" s="44" t="n">
        <v>0.5</v>
      </c>
      <c r="T32" s="44" t="n">
        <v>1</v>
      </c>
      <c r="U32" s="44" t="n">
        <v>0</v>
      </c>
      <c r="V32" s="44" t="n">
        <v>0.5</v>
      </c>
      <c r="W32" s="44" t="n">
        <v>0.5</v>
      </c>
      <c r="X32" s="44" t="n">
        <v>0.5</v>
      </c>
      <c r="Y32" s="44" t="n">
        <v>0</v>
      </c>
      <c r="Z32" s="44" t="n">
        <v>-5</v>
      </c>
      <c r="AA32" s="44" t="n">
        <v>-0.5</v>
      </c>
      <c r="AB32" s="44" t="n">
        <v>0.5</v>
      </c>
      <c r="AC32" s="14" t="n">
        <f aca="false">SUM(S32:AB32)</f>
        <v>-2</v>
      </c>
      <c r="AD32" s="47" t="s">
        <v>158</v>
      </c>
      <c r="AE32" s="47"/>
      <c r="AF32" s="47"/>
      <c r="AG32" s="47"/>
      <c r="AH32" s="47"/>
      <c r="AI32" s="47"/>
      <c r="AJ32" s="47"/>
      <c r="AK32" s="47"/>
      <c r="AL32" s="47"/>
      <c r="AM32" s="47"/>
      <c r="AN32" s="47"/>
      <c r="AO32" s="47"/>
      <c r="AP32" s="47"/>
    </row>
    <row r="33" s="38" customFormat="true" ht="23.95" hidden="false" customHeight="true" outlineLevel="0" collapsed="false">
      <c r="A33" s="32" t="n">
        <v>7789</v>
      </c>
      <c r="B33" s="33" t="n">
        <v>20150713</v>
      </c>
      <c r="C33" s="32" t="n">
        <v>71418</v>
      </c>
      <c r="D33" s="33" t="n">
        <v>2</v>
      </c>
      <c r="E33" s="42" t="n">
        <v>-90.82</v>
      </c>
      <c r="F33" s="42" t="n">
        <v>44.85</v>
      </c>
      <c r="G33" s="42" t="n">
        <v>10036.78</v>
      </c>
      <c r="H33" s="42" t="n">
        <v>12.75</v>
      </c>
      <c r="I33" s="42" t="n">
        <v>0</v>
      </c>
      <c r="J33" s="42" t="n">
        <v>2.4</v>
      </c>
      <c r="K33" s="42" t="n">
        <v>2.35</v>
      </c>
      <c r="L33" s="33" t="n">
        <v>358</v>
      </c>
      <c r="M33" s="33" t="n">
        <v>1</v>
      </c>
      <c r="N33" s="48" t="s">
        <v>41</v>
      </c>
      <c r="O33" s="35" t="s">
        <v>159</v>
      </c>
      <c r="P33" s="35" t="s">
        <v>62</v>
      </c>
      <c r="Q33" s="35" t="s">
        <v>45</v>
      </c>
      <c r="R33" s="35" t="s">
        <v>122</v>
      </c>
      <c r="S33" s="43" t="n">
        <v>1</v>
      </c>
      <c r="T33" s="43" t="n">
        <v>1</v>
      </c>
      <c r="U33" s="43" t="n">
        <v>0</v>
      </c>
      <c r="V33" s="43" t="n">
        <v>1</v>
      </c>
      <c r="W33" s="43" t="n">
        <v>1</v>
      </c>
      <c r="X33" s="43" t="n">
        <v>1</v>
      </c>
      <c r="Y33" s="43" t="n">
        <v>0</v>
      </c>
      <c r="Z33" s="43" t="n">
        <v>1</v>
      </c>
      <c r="AA33" s="43" t="n">
        <v>1</v>
      </c>
      <c r="AB33" s="43" t="n">
        <v>1</v>
      </c>
      <c r="AC33" s="33" t="n">
        <f aca="false">SUM(S33:AB33)</f>
        <v>8</v>
      </c>
      <c r="AD33" s="50" t="s">
        <v>160</v>
      </c>
      <c r="AE33" s="50"/>
      <c r="AF33" s="50"/>
      <c r="AG33" s="50"/>
      <c r="AH33" s="50"/>
      <c r="AI33" s="50"/>
      <c r="AJ33" s="50"/>
      <c r="AK33" s="50"/>
      <c r="AL33" s="50"/>
      <c r="AM33" s="50"/>
      <c r="AN33" s="50"/>
      <c r="AO33" s="50"/>
      <c r="AP33" s="50"/>
    </row>
    <row r="34" customFormat="false" ht="12.8" hidden="false" customHeight="false" outlineLevel="0" collapsed="false">
      <c r="A34" s="13" t="n">
        <v>7805</v>
      </c>
      <c r="B34" s="14" t="n">
        <v>20150714</v>
      </c>
      <c r="C34" s="13" t="n">
        <v>75926</v>
      </c>
      <c r="D34" s="14" t="n">
        <v>1</v>
      </c>
      <c r="E34" s="15" t="n">
        <v>-98.7</v>
      </c>
      <c r="F34" s="15" t="n">
        <v>38.28</v>
      </c>
      <c r="G34" s="15" t="n">
        <v>1941.31</v>
      </c>
      <c r="H34" s="15" t="n">
        <v>12.25</v>
      </c>
      <c r="I34" s="15" t="n">
        <v>0</v>
      </c>
      <c r="J34" s="15" t="n">
        <v>0.95</v>
      </c>
      <c r="K34" s="15" t="n">
        <v>0.4</v>
      </c>
      <c r="L34" s="14" t="n">
        <v>568</v>
      </c>
      <c r="M34" s="14" t="n">
        <v>1</v>
      </c>
      <c r="N34" s="39"/>
      <c r="O34" s="39" t="s">
        <v>125</v>
      </c>
      <c r="P34" s="39" t="s">
        <v>62</v>
      </c>
      <c r="Q34" s="39" t="s">
        <v>45</v>
      </c>
      <c r="R34" s="39" t="s">
        <v>122</v>
      </c>
      <c r="S34" s="44" t="n">
        <v>-1</v>
      </c>
      <c r="T34" s="44" t="n">
        <v>0.5</v>
      </c>
      <c r="U34" s="44" t="n">
        <v>0</v>
      </c>
      <c r="V34" s="44" t="n">
        <v>0</v>
      </c>
      <c r="W34" s="44" t="n">
        <v>0.5</v>
      </c>
      <c r="X34" s="44" t="n">
        <v>0.5</v>
      </c>
      <c r="Y34" s="44" t="n">
        <v>0</v>
      </c>
      <c r="Z34" s="44" t="n">
        <v>1</v>
      </c>
      <c r="AA34" s="44" t="n">
        <v>0.5</v>
      </c>
      <c r="AB34" s="44" t="n">
        <v>1</v>
      </c>
      <c r="AC34" s="14" t="n">
        <f aca="false">SUM(S34:AB34)</f>
        <v>3</v>
      </c>
      <c r="AD34" s="47" t="s">
        <v>161</v>
      </c>
      <c r="AE34" s="47"/>
      <c r="AF34" s="47"/>
      <c r="AG34" s="47"/>
      <c r="AH34" s="47"/>
      <c r="AI34" s="47"/>
      <c r="AJ34" s="47"/>
      <c r="AK34" s="47"/>
      <c r="AL34" s="47"/>
      <c r="AM34" s="47"/>
      <c r="AN34" s="47"/>
      <c r="AO34" s="47"/>
      <c r="AP34" s="47"/>
    </row>
    <row r="35" customFormat="false" ht="12.8" hidden="false" customHeight="false" outlineLevel="0" collapsed="false">
      <c r="A35" s="13" t="n">
        <v>7866</v>
      </c>
      <c r="B35" s="14" t="n">
        <v>20150718</v>
      </c>
      <c r="C35" s="13" t="n">
        <v>60359</v>
      </c>
      <c r="D35" s="14" t="n">
        <v>1</v>
      </c>
      <c r="E35" s="15" t="n">
        <v>-93.35</v>
      </c>
      <c r="F35" s="15" t="n">
        <v>44.75</v>
      </c>
      <c r="G35" s="15" t="n">
        <v>9966.38</v>
      </c>
      <c r="H35" s="15" t="n">
        <v>12.75</v>
      </c>
      <c r="I35" s="15" t="n">
        <v>0</v>
      </c>
      <c r="J35" s="15" t="n">
        <v>1.75</v>
      </c>
      <c r="K35" s="15" t="n">
        <v>1.75</v>
      </c>
      <c r="L35" s="14" t="n">
        <v>243</v>
      </c>
      <c r="M35" s="14" t="n">
        <v>1</v>
      </c>
      <c r="N35" s="52" t="s">
        <v>41</v>
      </c>
      <c r="O35" s="39" t="s">
        <v>162</v>
      </c>
      <c r="P35" s="39" t="s">
        <v>50</v>
      </c>
      <c r="Q35" s="39" t="s">
        <v>45</v>
      </c>
      <c r="R35" s="39" t="s">
        <v>66</v>
      </c>
      <c r="S35" s="44" t="n">
        <v>1</v>
      </c>
      <c r="T35" s="44" t="n">
        <v>1</v>
      </c>
      <c r="U35" s="44" t="n">
        <v>0</v>
      </c>
      <c r="V35" s="44" t="n">
        <v>1</v>
      </c>
      <c r="W35" s="44" t="n">
        <v>1</v>
      </c>
      <c r="X35" s="44" t="n">
        <v>1</v>
      </c>
      <c r="Y35" s="44" t="n">
        <v>0</v>
      </c>
      <c r="Z35" s="44" t="n">
        <v>1</v>
      </c>
      <c r="AA35" s="44" t="n">
        <v>1</v>
      </c>
      <c r="AB35" s="44" t="n">
        <v>1</v>
      </c>
      <c r="AC35" s="14" t="n">
        <f aca="false">SUM(S35:AB35)</f>
        <v>8</v>
      </c>
      <c r="AD35" s="53" t="s">
        <v>163</v>
      </c>
      <c r="AE35" s="53"/>
      <c r="AF35" s="53"/>
      <c r="AG35" s="53"/>
      <c r="AH35" s="53"/>
      <c r="AI35" s="53"/>
      <c r="AJ35" s="53"/>
      <c r="AK35" s="53"/>
      <c r="AL35" s="53"/>
      <c r="AM35" s="53"/>
      <c r="AN35" s="53"/>
      <c r="AO35" s="53"/>
      <c r="AP35" s="53"/>
    </row>
    <row r="36" customFormat="false" ht="12.8" hidden="false" customHeight="false" outlineLevel="0" collapsed="false">
      <c r="A36" s="13" t="n">
        <v>7897</v>
      </c>
      <c r="B36" s="14" t="n">
        <v>20150720</v>
      </c>
      <c r="C36" s="13" t="n">
        <v>55456</v>
      </c>
      <c r="D36" s="14" t="n">
        <v>1</v>
      </c>
      <c r="E36" s="15" t="n">
        <v>-94.5</v>
      </c>
      <c r="F36" s="15" t="n">
        <v>38.03</v>
      </c>
      <c r="G36" s="15" t="n">
        <v>2727.17</v>
      </c>
      <c r="H36" s="15" t="n">
        <v>15</v>
      </c>
      <c r="I36" s="15" t="n">
        <v>0</v>
      </c>
      <c r="J36" s="15" t="n">
        <v>1.25</v>
      </c>
      <c r="K36" s="15" t="n">
        <v>0.6</v>
      </c>
      <c r="L36" s="14" t="n">
        <v>251</v>
      </c>
      <c r="M36" s="14" t="n">
        <v>1</v>
      </c>
      <c r="N36" s="39"/>
      <c r="O36" s="39" t="s">
        <v>164</v>
      </c>
      <c r="P36" s="39" t="s">
        <v>50</v>
      </c>
      <c r="Q36" s="39" t="s">
        <v>45</v>
      </c>
      <c r="R36" s="39" t="s">
        <v>66</v>
      </c>
      <c r="S36" s="44" t="n">
        <v>0.5</v>
      </c>
      <c r="T36" s="44" t="n">
        <v>-1</v>
      </c>
      <c r="U36" s="44" t="n">
        <v>0</v>
      </c>
      <c r="V36" s="44" t="n">
        <v>-1</v>
      </c>
      <c r="W36" s="44" t="n">
        <v>0.5</v>
      </c>
      <c r="X36" s="44" t="n">
        <v>0.5</v>
      </c>
      <c r="Y36" s="44" t="n">
        <v>0</v>
      </c>
      <c r="Z36" s="44" t="n">
        <v>-1</v>
      </c>
      <c r="AA36" s="44" t="n">
        <v>-1</v>
      </c>
      <c r="AB36" s="44" t="n">
        <v>-1</v>
      </c>
      <c r="AC36" s="14" t="n">
        <f aca="false">SUM(S36:AB36)</f>
        <v>-3.5</v>
      </c>
      <c r="AD36" s="47" t="s">
        <v>165</v>
      </c>
      <c r="AE36" s="47"/>
      <c r="AF36" s="47"/>
      <c r="AG36" s="47"/>
      <c r="AH36" s="47"/>
      <c r="AI36" s="47"/>
      <c r="AJ36" s="47"/>
      <c r="AK36" s="47"/>
      <c r="AL36" s="47"/>
      <c r="AM36" s="47"/>
      <c r="AN36" s="47"/>
      <c r="AO36" s="47"/>
      <c r="AP36" s="47"/>
    </row>
    <row r="37" customFormat="false" ht="12.8" hidden="false" customHeight="false" outlineLevel="0" collapsed="false">
      <c r="A37" s="13" t="n">
        <v>7897</v>
      </c>
      <c r="B37" s="14" t="n">
        <v>20150720</v>
      </c>
      <c r="C37" s="13" t="n">
        <v>55456</v>
      </c>
      <c r="D37" s="14" t="n">
        <v>2</v>
      </c>
      <c r="E37" s="15" t="n">
        <v>-96.55</v>
      </c>
      <c r="F37" s="15" t="n">
        <v>39.22</v>
      </c>
      <c r="G37" s="15" t="n">
        <v>1125.44</v>
      </c>
      <c r="H37" s="15" t="n">
        <v>14.62</v>
      </c>
      <c r="I37" s="15" t="n">
        <v>0.12</v>
      </c>
      <c r="J37" s="15" t="n">
        <v>0.75</v>
      </c>
      <c r="K37" s="15" t="n">
        <v>0.4</v>
      </c>
      <c r="L37" s="14" t="n">
        <v>342</v>
      </c>
      <c r="M37" s="14" t="n">
        <v>1</v>
      </c>
      <c r="N37" s="39"/>
      <c r="O37" s="39" t="s">
        <v>125</v>
      </c>
      <c r="P37" s="39" t="s">
        <v>50</v>
      </c>
      <c r="Q37" s="39" t="s">
        <v>45</v>
      </c>
      <c r="R37" s="39" t="s">
        <v>66</v>
      </c>
      <c r="S37" s="44" t="n">
        <v>-1</v>
      </c>
      <c r="T37" s="44" t="n">
        <v>-1</v>
      </c>
      <c r="U37" s="44" t="n">
        <v>0</v>
      </c>
      <c r="V37" s="44" t="n">
        <v>-1</v>
      </c>
      <c r="W37" s="44" t="n">
        <v>0.5</v>
      </c>
      <c r="X37" s="44" t="n">
        <v>-0.5</v>
      </c>
      <c r="Y37" s="44" t="n">
        <v>0</v>
      </c>
      <c r="Z37" s="44" t="n">
        <v>-1</v>
      </c>
      <c r="AA37" s="44" t="n">
        <v>-0.5</v>
      </c>
      <c r="AB37" s="44" t="n">
        <v>-0.5</v>
      </c>
      <c r="AC37" s="14" t="n">
        <f aca="false">SUM(S37:AB37)</f>
        <v>-5</v>
      </c>
      <c r="AD37" s="47" t="s">
        <v>166</v>
      </c>
      <c r="AE37" s="47"/>
      <c r="AF37" s="47"/>
      <c r="AG37" s="47"/>
      <c r="AH37" s="47"/>
      <c r="AI37" s="47"/>
      <c r="AJ37" s="47"/>
      <c r="AK37" s="47"/>
      <c r="AL37" s="47"/>
      <c r="AM37" s="47"/>
      <c r="AN37" s="47"/>
      <c r="AO37" s="47"/>
      <c r="AP37" s="47"/>
    </row>
    <row r="38" customFormat="false" ht="12.8" hidden="false" customHeight="false" outlineLevel="0" collapsed="false">
      <c r="A38" s="13" t="n">
        <v>8000</v>
      </c>
      <c r="B38" s="14" t="n">
        <v>20150726</v>
      </c>
      <c r="C38" s="13" t="n">
        <v>203343</v>
      </c>
      <c r="D38" s="14" t="n">
        <v>1</v>
      </c>
      <c r="E38" s="15" t="n">
        <v>-102.32</v>
      </c>
      <c r="F38" s="15" t="n">
        <v>54.78</v>
      </c>
      <c r="G38" s="15" t="n">
        <v>1408.49</v>
      </c>
      <c r="H38" s="15" t="n">
        <v>12.12</v>
      </c>
      <c r="I38" s="15" t="n">
        <v>0</v>
      </c>
      <c r="J38" s="15" t="n">
        <v>0.9</v>
      </c>
      <c r="K38" s="15" t="n">
        <v>0.7</v>
      </c>
      <c r="L38" s="14" t="n">
        <v>352</v>
      </c>
      <c r="M38" s="14" t="n">
        <v>1</v>
      </c>
      <c r="N38" s="39"/>
      <c r="O38" s="39" t="s">
        <v>167</v>
      </c>
      <c r="P38" s="39" t="s">
        <v>58</v>
      </c>
      <c r="Q38" s="39" t="s">
        <v>51</v>
      </c>
      <c r="R38" s="39" t="s">
        <v>66</v>
      </c>
      <c r="S38" s="44" t="n">
        <v>-0.5</v>
      </c>
      <c r="T38" s="44" t="n">
        <v>1</v>
      </c>
      <c r="U38" s="44" t="n">
        <v>0</v>
      </c>
      <c r="V38" s="44" t="n">
        <v>1</v>
      </c>
      <c r="W38" s="44" t="n">
        <v>0.5</v>
      </c>
      <c r="X38" s="44" t="n">
        <v>0.5</v>
      </c>
      <c r="Y38" s="44" t="n">
        <v>0</v>
      </c>
      <c r="Z38" s="44" t="n">
        <v>-1</v>
      </c>
      <c r="AA38" s="44" t="n">
        <v>-1</v>
      </c>
      <c r="AB38" s="44" t="n">
        <v>0.5</v>
      </c>
      <c r="AC38" s="14" t="n">
        <f aca="false">SUM(S38:AB38)</f>
        <v>1</v>
      </c>
      <c r="AD38" s="47" t="s">
        <v>168</v>
      </c>
      <c r="AE38" s="47"/>
      <c r="AF38" s="47"/>
      <c r="AG38" s="47"/>
      <c r="AH38" s="47"/>
      <c r="AI38" s="47"/>
      <c r="AJ38" s="47"/>
      <c r="AK38" s="47"/>
      <c r="AL38" s="47"/>
      <c r="AM38" s="47"/>
      <c r="AN38" s="47"/>
      <c r="AO38" s="47"/>
      <c r="AP38" s="47"/>
    </row>
    <row r="39" customFormat="false" ht="12.8" hidden="false" customHeight="false" outlineLevel="0" collapsed="false">
      <c r="A39" s="13" t="n">
        <v>8004</v>
      </c>
      <c r="B39" s="14" t="n">
        <v>20150727</v>
      </c>
      <c r="C39" s="13" t="n">
        <v>25519</v>
      </c>
      <c r="D39" s="14" t="n">
        <v>1</v>
      </c>
      <c r="E39" s="15" t="n">
        <v>-93.65</v>
      </c>
      <c r="F39" s="15" t="n">
        <v>52.1</v>
      </c>
      <c r="G39" s="15" t="n">
        <v>1329.16</v>
      </c>
      <c r="H39" s="15" t="n">
        <v>10.75</v>
      </c>
      <c r="I39" s="15" t="n">
        <v>0</v>
      </c>
      <c r="J39" s="15" t="n">
        <v>0.95</v>
      </c>
      <c r="K39" s="15" t="n">
        <v>0.35</v>
      </c>
      <c r="L39" s="14" t="n">
        <v>393</v>
      </c>
      <c r="M39" s="14" t="n">
        <v>1</v>
      </c>
      <c r="N39" s="39"/>
      <c r="O39" s="39" t="s">
        <v>167</v>
      </c>
      <c r="P39" s="39" t="s">
        <v>65</v>
      </c>
      <c r="Q39" s="39" t="s">
        <v>45</v>
      </c>
      <c r="R39" s="39" t="s">
        <v>66</v>
      </c>
      <c r="S39" s="44" t="n">
        <v>0.5</v>
      </c>
      <c r="T39" s="44" t="n">
        <v>0.5</v>
      </c>
      <c r="U39" s="44" t="n">
        <v>0</v>
      </c>
      <c r="V39" s="44" t="n">
        <v>0</v>
      </c>
      <c r="W39" s="44" t="n">
        <v>0.5</v>
      </c>
      <c r="X39" s="44" t="n">
        <v>0.5</v>
      </c>
      <c r="Y39" s="44" t="n">
        <v>0</v>
      </c>
      <c r="Z39" s="44" t="n">
        <v>0</v>
      </c>
      <c r="AA39" s="44" t="n">
        <v>0</v>
      </c>
      <c r="AB39" s="44" t="n">
        <v>0</v>
      </c>
      <c r="AC39" s="14" t="n">
        <f aca="false">SUM(S39:AB39)</f>
        <v>2</v>
      </c>
      <c r="AD39" s="47" t="s">
        <v>169</v>
      </c>
      <c r="AE39" s="47"/>
      <c r="AF39" s="47"/>
      <c r="AG39" s="47"/>
      <c r="AH39" s="47"/>
      <c r="AI39" s="47"/>
      <c r="AJ39" s="47"/>
      <c r="AK39" s="47"/>
      <c r="AL39" s="47"/>
      <c r="AM39" s="47"/>
      <c r="AN39" s="47"/>
      <c r="AO39" s="47"/>
      <c r="AP39" s="47"/>
    </row>
    <row r="40" customFormat="false" ht="12.8" hidden="false" customHeight="false" outlineLevel="0" collapsed="false">
      <c r="A40" s="13" t="n">
        <v>8020</v>
      </c>
      <c r="B40" s="14" t="n">
        <v>20150728</v>
      </c>
      <c r="C40" s="13" t="n">
        <v>34005</v>
      </c>
      <c r="D40" s="14" t="n">
        <v>1</v>
      </c>
      <c r="E40" s="15" t="n">
        <v>-102.27</v>
      </c>
      <c r="F40" s="15" t="n">
        <v>43.45</v>
      </c>
      <c r="G40" s="15" t="n">
        <v>1413.75</v>
      </c>
      <c r="H40" s="15" t="n">
        <v>13.25</v>
      </c>
      <c r="I40" s="15" t="n">
        <v>0</v>
      </c>
      <c r="J40" s="15" t="n">
        <v>0.7</v>
      </c>
      <c r="K40" s="15" t="n">
        <v>0.55</v>
      </c>
      <c r="L40" s="14" t="n">
        <v>929</v>
      </c>
      <c r="M40" s="14" t="n">
        <v>1</v>
      </c>
      <c r="N40" s="39"/>
      <c r="O40" s="39" t="s">
        <v>117</v>
      </c>
      <c r="P40" s="39" t="s">
        <v>65</v>
      </c>
      <c r="Q40" s="39" t="s">
        <v>45</v>
      </c>
      <c r="R40" s="39" t="s">
        <v>122</v>
      </c>
      <c r="S40" s="44" t="n">
        <v>-0.5</v>
      </c>
      <c r="T40" s="44" t="n">
        <v>1</v>
      </c>
      <c r="U40" s="44" t="n">
        <v>0</v>
      </c>
      <c r="V40" s="44" t="n">
        <v>-1</v>
      </c>
      <c r="W40" s="44" t="n">
        <v>1</v>
      </c>
      <c r="X40" s="44" t="n">
        <v>0.5</v>
      </c>
      <c r="Y40" s="44" t="n">
        <v>0</v>
      </c>
      <c r="Z40" s="44" t="n">
        <v>0</v>
      </c>
      <c r="AA40" s="44" t="n">
        <v>0</v>
      </c>
      <c r="AB40" s="44" t="n">
        <v>0</v>
      </c>
      <c r="AC40" s="14" t="n">
        <f aca="false">SUM(S40:AB40)</f>
        <v>1</v>
      </c>
      <c r="AD40" s="47" t="s">
        <v>170</v>
      </c>
      <c r="AE40" s="47"/>
      <c r="AF40" s="47"/>
      <c r="AG40" s="47"/>
      <c r="AH40" s="47"/>
      <c r="AI40" s="47"/>
      <c r="AJ40" s="47"/>
      <c r="AK40" s="47"/>
      <c r="AL40" s="47"/>
      <c r="AM40" s="47"/>
      <c r="AN40" s="47"/>
      <c r="AO40" s="47"/>
      <c r="AP40" s="47"/>
    </row>
    <row r="41" customFormat="false" ht="12.8" hidden="false" customHeight="false" outlineLevel="0" collapsed="false">
      <c r="A41" s="13" t="n">
        <v>8020</v>
      </c>
      <c r="B41" s="14" t="n">
        <v>20150728</v>
      </c>
      <c r="C41" s="13" t="n">
        <v>34005</v>
      </c>
      <c r="D41" s="14" t="n">
        <v>2</v>
      </c>
      <c r="E41" s="15" t="n">
        <v>-101.1</v>
      </c>
      <c r="F41" s="15" t="n">
        <v>44.17</v>
      </c>
      <c r="G41" s="15" t="n">
        <v>6384.87</v>
      </c>
      <c r="H41" s="15" t="n">
        <v>13.62</v>
      </c>
      <c r="I41" s="15" t="n">
        <v>0.12</v>
      </c>
      <c r="J41" s="15" t="n">
        <v>1.25</v>
      </c>
      <c r="K41" s="15" t="n">
        <v>1.8</v>
      </c>
      <c r="L41" s="14" t="n">
        <v>637</v>
      </c>
      <c r="M41" s="14" t="n">
        <v>1</v>
      </c>
      <c r="N41" s="52" t="s">
        <v>41</v>
      </c>
      <c r="O41" s="39" t="s">
        <v>117</v>
      </c>
      <c r="P41" s="39" t="s">
        <v>65</v>
      </c>
      <c r="Q41" s="39" t="s">
        <v>45</v>
      </c>
      <c r="R41" s="39" t="s">
        <v>122</v>
      </c>
      <c r="S41" s="44" t="n">
        <v>1</v>
      </c>
      <c r="T41" s="44" t="n">
        <v>0.5</v>
      </c>
      <c r="U41" s="44" t="n">
        <v>0</v>
      </c>
      <c r="V41" s="44" t="n">
        <v>1</v>
      </c>
      <c r="W41" s="44" t="n">
        <v>1</v>
      </c>
      <c r="X41" s="44" t="n">
        <v>1</v>
      </c>
      <c r="Y41" s="44" t="n">
        <v>0</v>
      </c>
      <c r="Z41" s="44" t="n">
        <v>1</v>
      </c>
      <c r="AA41" s="44" t="n">
        <v>0.5</v>
      </c>
      <c r="AB41" s="44" t="n">
        <v>1</v>
      </c>
      <c r="AC41" s="14" t="n">
        <f aca="false">SUM(S41:AB41)</f>
        <v>7</v>
      </c>
      <c r="AD41" s="53" t="s">
        <v>171</v>
      </c>
      <c r="AE41" s="53"/>
      <c r="AF41" s="53"/>
      <c r="AG41" s="53"/>
      <c r="AH41" s="53"/>
      <c r="AI41" s="53"/>
      <c r="AJ41" s="53"/>
      <c r="AK41" s="53"/>
      <c r="AL41" s="53"/>
      <c r="AM41" s="53"/>
      <c r="AN41" s="53"/>
      <c r="AO41" s="53"/>
      <c r="AP41" s="53"/>
    </row>
    <row r="42" customFormat="false" ht="12.8" hidden="false" customHeight="false" outlineLevel="0" collapsed="false">
      <c r="A42" s="13" t="n">
        <v>8112</v>
      </c>
      <c r="B42" s="14" t="n">
        <v>20150803</v>
      </c>
      <c r="C42" s="13" t="n">
        <v>13940</v>
      </c>
      <c r="D42" s="14" t="n">
        <v>1</v>
      </c>
      <c r="E42" s="15" t="n">
        <v>-92.82</v>
      </c>
      <c r="F42" s="15" t="n">
        <v>40.25</v>
      </c>
      <c r="G42" s="15" t="n">
        <v>2005.33</v>
      </c>
      <c r="H42" s="15" t="n">
        <v>10.38</v>
      </c>
      <c r="I42" s="15" t="n">
        <v>0</v>
      </c>
      <c r="J42" s="15" t="n">
        <v>1</v>
      </c>
      <c r="K42" s="15" t="n">
        <v>0.45</v>
      </c>
      <c r="L42" s="14" t="n">
        <v>264</v>
      </c>
      <c r="M42" s="14" t="n">
        <v>1</v>
      </c>
      <c r="N42" s="39"/>
      <c r="O42" s="39" t="s">
        <v>147</v>
      </c>
      <c r="P42" s="39" t="s">
        <v>65</v>
      </c>
      <c r="Q42" s="39" t="s">
        <v>45</v>
      </c>
      <c r="R42" s="39" t="s">
        <v>66</v>
      </c>
      <c r="S42" s="44" t="n">
        <v>1</v>
      </c>
      <c r="T42" s="44" t="n">
        <v>1</v>
      </c>
      <c r="U42" s="44" t="n">
        <v>0</v>
      </c>
      <c r="V42" s="44" t="n">
        <v>-1</v>
      </c>
      <c r="W42" s="44" t="n">
        <v>1</v>
      </c>
      <c r="X42" s="44" t="n">
        <v>1</v>
      </c>
      <c r="Y42" s="44" t="n">
        <v>0</v>
      </c>
      <c r="Z42" s="44" t="n">
        <v>-1</v>
      </c>
      <c r="AA42" s="44" t="n">
        <v>-0.5</v>
      </c>
      <c r="AB42" s="44" t="n">
        <v>-0.5</v>
      </c>
      <c r="AC42" s="14" t="n">
        <f aca="false">SUM(S42:AB42)</f>
        <v>1</v>
      </c>
      <c r="AD42" s="47" t="s">
        <v>172</v>
      </c>
      <c r="AE42" s="47"/>
      <c r="AF42" s="47"/>
      <c r="AG42" s="47"/>
      <c r="AH42" s="47"/>
      <c r="AI42" s="47"/>
      <c r="AJ42" s="47"/>
      <c r="AK42" s="47"/>
      <c r="AL42" s="47"/>
      <c r="AM42" s="47"/>
      <c r="AN42" s="47"/>
      <c r="AO42" s="47"/>
      <c r="AP42" s="47"/>
    </row>
    <row r="43" customFormat="false" ht="12.8" hidden="false" customHeight="false" outlineLevel="0" collapsed="false">
      <c r="A43" s="13" t="n">
        <v>8112</v>
      </c>
      <c r="B43" s="14" t="n">
        <v>20150803</v>
      </c>
      <c r="C43" s="13" t="n">
        <v>13940</v>
      </c>
      <c r="D43" s="14" t="n">
        <v>2</v>
      </c>
      <c r="E43" s="15" t="n">
        <v>-94.3</v>
      </c>
      <c r="F43" s="15" t="n">
        <v>40.68</v>
      </c>
      <c r="G43" s="15" t="n">
        <v>2367.78</v>
      </c>
      <c r="H43" s="15" t="n">
        <v>12.75</v>
      </c>
      <c r="I43" s="15" t="n">
        <v>0</v>
      </c>
      <c r="J43" s="15" t="n">
        <v>1.15</v>
      </c>
      <c r="K43" s="15" t="n">
        <v>0.5</v>
      </c>
      <c r="L43" s="14" t="n">
        <v>357</v>
      </c>
      <c r="M43" s="14" t="n">
        <v>1</v>
      </c>
      <c r="N43" s="39"/>
      <c r="O43" s="39" t="s">
        <v>173</v>
      </c>
      <c r="P43" s="39" t="s">
        <v>65</v>
      </c>
      <c r="Q43" s="39" t="s">
        <v>45</v>
      </c>
      <c r="R43" s="39" t="s">
        <v>66</v>
      </c>
      <c r="S43" s="44" t="n">
        <v>-1</v>
      </c>
      <c r="T43" s="44" t="n">
        <v>-1</v>
      </c>
      <c r="U43" s="44" t="n">
        <v>0</v>
      </c>
      <c r="V43" s="44" t="n">
        <v>-1</v>
      </c>
      <c r="W43" s="44" t="n">
        <v>1</v>
      </c>
      <c r="X43" s="44" t="n">
        <v>0.5</v>
      </c>
      <c r="Y43" s="44" t="n">
        <v>0</v>
      </c>
      <c r="Z43" s="44" t="n">
        <v>-1</v>
      </c>
      <c r="AA43" s="44" t="n">
        <v>-1</v>
      </c>
      <c r="AB43" s="44" t="n">
        <v>0.5</v>
      </c>
      <c r="AC43" s="14" t="n">
        <f aca="false">SUM(S43:AB43)</f>
        <v>-3</v>
      </c>
      <c r="AD43" s="47" t="s">
        <v>174</v>
      </c>
      <c r="AE43" s="47"/>
      <c r="AF43" s="47"/>
      <c r="AG43" s="47"/>
      <c r="AH43" s="47"/>
      <c r="AI43" s="47"/>
      <c r="AJ43" s="47"/>
      <c r="AK43" s="47"/>
      <c r="AL43" s="47"/>
      <c r="AM43" s="47"/>
      <c r="AN43" s="47"/>
      <c r="AO43" s="47"/>
      <c r="AP43" s="47"/>
    </row>
    <row r="44" customFormat="false" ht="12.8" hidden="false" customHeight="false" outlineLevel="0" collapsed="false">
      <c r="A44" s="13" t="n">
        <v>8265</v>
      </c>
      <c r="B44" s="14" t="n">
        <v>20150812</v>
      </c>
      <c r="C44" s="13" t="n">
        <v>213636</v>
      </c>
      <c r="D44" s="14" t="n">
        <v>1</v>
      </c>
      <c r="E44" s="15" t="n">
        <v>-94.32</v>
      </c>
      <c r="F44" s="15" t="n">
        <v>54.38</v>
      </c>
      <c r="G44" s="15" t="n">
        <v>1152.31</v>
      </c>
      <c r="H44" s="15" t="n">
        <v>10.75</v>
      </c>
      <c r="I44" s="15" t="n">
        <v>0</v>
      </c>
      <c r="J44" s="15" t="n">
        <v>0.8</v>
      </c>
      <c r="K44" s="15" t="n">
        <v>0.5</v>
      </c>
      <c r="L44" s="14" t="n">
        <v>185</v>
      </c>
      <c r="M44" s="14" t="n">
        <v>1</v>
      </c>
      <c r="N44" s="39"/>
      <c r="O44" s="39" t="s">
        <v>167</v>
      </c>
      <c r="P44" s="39" t="s">
        <v>58</v>
      </c>
      <c r="Q44" s="39" t="s">
        <v>51</v>
      </c>
      <c r="R44" s="39" t="s">
        <v>122</v>
      </c>
      <c r="S44" s="44" t="n">
        <v>-1</v>
      </c>
      <c r="T44" s="44" t="n">
        <v>1</v>
      </c>
      <c r="U44" s="44" t="n">
        <v>0</v>
      </c>
      <c r="V44" s="44" t="n">
        <v>-1</v>
      </c>
      <c r="W44" s="44" t="n">
        <v>0.5</v>
      </c>
      <c r="X44" s="44" t="n">
        <v>-0.5</v>
      </c>
      <c r="Y44" s="44" t="n">
        <v>0</v>
      </c>
      <c r="Z44" s="44" t="n">
        <v>-1</v>
      </c>
      <c r="AA44" s="44" t="n">
        <v>-1</v>
      </c>
      <c r="AB44" s="44" t="n">
        <v>-0.5</v>
      </c>
      <c r="AC44" s="14" t="n">
        <f aca="false">SUM(S44:AB44)</f>
        <v>-3.5</v>
      </c>
      <c r="AD44" s="47" t="s">
        <v>175</v>
      </c>
      <c r="AE44" s="47"/>
      <c r="AF44" s="47"/>
      <c r="AG44" s="47"/>
      <c r="AH44" s="47"/>
      <c r="AI44" s="47"/>
      <c r="AJ44" s="47"/>
      <c r="AK44" s="47"/>
      <c r="AL44" s="47"/>
      <c r="AM44" s="47"/>
      <c r="AN44" s="47"/>
      <c r="AO44" s="47"/>
      <c r="AP44" s="47"/>
    </row>
    <row r="45" customFormat="false" ht="12.8" hidden="false" customHeight="false" outlineLevel="0" collapsed="false">
      <c r="A45" s="13" t="n">
        <v>8343</v>
      </c>
      <c r="B45" s="14" t="n">
        <v>20150817</v>
      </c>
      <c r="C45" s="13" t="n">
        <v>215540</v>
      </c>
      <c r="D45" s="14" t="n">
        <v>1</v>
      </c>
      <c r="E45" s="15" t="n">
        <v>-103.95</v>
      </c>
      <c r="F45" s="15" t="n">
        <v>39.42</v>
      </c>
      <c r="G45" s="15" t="n">
        <v>3032.41</v>
      </c>
      <c r="H45" s="15" t="n">
        <v>13.25</v>
      </c>
      <c r="I45" s="15" t="n">
        <v>0.88</v>
      </c>
      <c r="J45" s="15" t="n">
        <v>1.15</v>
      </c>
      <c r="K45" s="15" t="n">
        <v>0.7</v>
      </c>
      <c r="L45" s="14" t="n">
        <v>1688</v>
      </c>
      <c r="M45" s="14" t="n">
        <v>1</v>
      </c>
      <c r="N45" s="39"/>
      <c r="O45" s="39" t="s">
        <v>115</v>
      </c>
      <c r="P45" s="39" t="s">
        <v>58</v>
      </c>
      <c r="Q45" s="39" t="s">
        <v>45</v>
      </c>
      <c r="R45" s="39" t="s">
        <v>66</v>
      </c>
      <c r="S45" s="44" t="n">
        <v>-0.5</v>
      </c>
      <c r="T45" s="44" t="n">
        <v>1</v>
      </c>
      <c r="U45" s="44" t="n">
        <v>0</v>
      </c>
      <c r="V45" s="44" t="n">
        <v>-1</v>
      </c>
      <c r="W45" s="44" t="n">
        <v>0.5</v>
      </c>
      <c r="X45" s="44" t="n">
        <v>-0.5</v>
      </c>
      <c r="Y45" s="44" t="n">
        <v>0</v>
      </c>
      <c r="Z45" s="44" t="n">
        <v>-1</v>
      </c>
      <c r="AA45" s="44" t="n">
        <v>0</v>
      </c>
      <c r="AB45" s="44" t="n">
        <v>0</v>
      </c>
      <c r="AC45" s="14" t="n">
        <f aca="false">SUM(S45:AB45)</f>
        <v>-1.5</v>
      </c>
      <c r="AD45" s="47" t="s">
        <v>176</v>
      </c>
      <c r="AE45" s="47"/>
      <c r="AF45" s="47"/>
      <c r="AG45" s="47"/>
      <c r="AH45" s="47"/>
      <c r="AI45" s="47"/>
      <c r="AJ45" s="47"/>
      <c r="AK45" s="47"/>
      <c r="AL45" s="47"/>
      <c r="AM45" s="47"/>
      <c r="AN45" s="47"/>
      <c r="AO45" s="47"/>
      <c r="AP45" s="47"/>
    </row>
    <row r="46" customFormat="false" ht="12.8" hidden="false" customHeight="false" outlineLevel="0" collapsed="false">
      <c r="A46" s="13" t="n">
        <v>8343</v>
      </c>
      <c r="B46" s="14" t="n">
        <v>20150817</v>
      </c>
      <c r="C46" s="13" t="n">
        <v>215540</v>
      </c>
      <c r="D46" s="14" t="n">
        <v>2</v>
      </c>
      <c r="E46" s="15" t="n">
        <v>-104</v>
      </c>
      <c r="F46" s="15" t="n">
        <v>40.2</v>
      </c>
      <c r="G46" s="15" t="n">
        <v>1440.18</v>
      </c>
      <c r="H46" s="15" t="n">
        <v>10.38</v>
      </c>
      <c r="I46" s="15" t="n">
        <v>1.12</v>
      </c>
      <c r="J46" s="15" t="n">
        <v>0.45</v>
      </c>
      <c r="K46" s="15" t="n">
        <v>0.65</v>
      </c>
      <c r="L46" s="14" t="n">
        <v>1363</v>
      </c>
      <c r="M46" s="14" t="n">
        <v>1</v>
      </c>
      <c r="N46" s="39"/>
      <c r="O46" s="39" t="s">
        <v>115</v>
      </c>
      <c r="P46" s="39" t="s">
        <v>58</v>
      </c>
      <c r="Q46" s="39" t="s">
        <v>45</v>
      </c>
      <c r="R46" s="39" t="s">
        <v>66</v>
      </c>
      <c r="S46" s="44" t="n">
        <v>0.5</v>
      </c>
      <c r="T46" s="44" t="n">
        <v>1</v>
      </c>
      <c r="U46" s="44" t="n">
        <v>0</v>
      </c>
      <c r="V46" s="44" t="n">
        <v>-1</v>
      </c>
      <c r="W46" s="44" t="n">
        <v>0.5</v>
      </c>
      <c r="X46" s="44" t="n">
        <v>0.5</v>
      </c>
      <c r="Y46" s="44" t="n">
        <v>0</v>
      </c>
      <c r="Z46" s="44" t="n">
        <v>-1</v>
      </c>
      <c r="AA46" s="44" t="n">
        <v>-1</v>
      </c>
      <c r="AB46" s="44" t="n">
        <v>-1</v>
      </c>
      <c r="AC46" s="14" t="n">
        <f aca="false">SUM(S46:AB46)</f>
        <v>-1.5</v>
      </c>
      <c r="AD46" s="47" t="s">
        <v>177</v>
      </c>
      <c r="AE46" s="47"/>
      <c r="AF46" s="47"/>
      <c r="AG46" s="47"/>
      <c r="AH46" s="47"/>
      <c r="AI46" s="47"/>
      <c r="AJ46" s="47"/>
      <c r="AK46" s="47"/>
      <c r="AL46" s="47"/>
      <c r="AM46" s="47"/>
      <c r="AN46" s="47"/>
      <c r="AO46" s="47"/>
      <c r="AP46" s="47"/>
    </row>
    <row r="47" customFormat="false" ht="12.8" hidden="false" customHeight="false" outlineLevel="0" collapsed="false">
      <c r="A47" s="13" t="n">
        <v>8414</v>
      </c>
      <c r="B47" s="14" t="n">
        <v>20150822</v>
      </c>
      <c r="C47" s="13" t="n">
        <v>110729</v>
      </c>
      <c r="D47" s="14" t="n">
        <v>1</v>
      </c>
      <c r="E47" s="15" t="n">
        <v>-96.82</v>
      </c>
      <c r="F47" s="15" t="n">
        <v>36.42</v>
      </c>
      <c r="G47" s="15" t="n">
        <v>3705.91</v>
      </c>
      <c r="H47" s="15" t="n">
        <v>10.12</v>
      </c>
      <c r="I47" s="15" t="n">
        <v>0</v>
      </c>
      <c r="J47" s="15" t="n">
        <v>1.4</v>
      </c>
      <c r="K47" s="15" t="n">
        <v>0.9</v>
      </c>
      <c r="L47" s="14" t="n">
        <v>283</v>
      </c>
      <c r="M47" s="14" t="n">
        <v>1</v>
      </c>
      <c r="N47" s="39" t="s">
        <v>41</v>
      </c>
      <c r="O47" s="39" t="s">
        <v>178</v>
      </c>
      <c r="P47" s="39" t="s">
        <v>75</v>
      </c>
      <c r="Q47" s="39" t="s">
        <v>51</v>
      </c>
      <c r="R47" s="39" t="s">
        <v>122</v>
      </c>
      <c r="S47" s="44" t="n">
        <v>1</v>
      </c>
      <c r="T47" s="44" t="n">
        <v>-1</v>
      </c>
      <c r="U47" s="44" t="n">
        <v>0</v>
      </c>
      <c r="V47" s="44" t="n">
        <v>1</v>
      </c>
      <c r="W47" s="44" t="n">
        <v>1</v>
      </c>
      <c r="X47" s="44" t="n">
        <v>1</v>
      </c>
      <c r="Y47" s="44" t="n">
        <v>0</v>
      </c>
      <c r="Z47" s="44" t="n">
        <v>1</v>
      </c>
      <c r="AA47" s="44" t="n">
        <v>0.5</v>
      </c>
      <c r="AB47" s="44" t="n">
        <v>0.5</v>
      </c>
      <c r="AC47" s="14" t="n">
        <f aca="false">SUM(S47:AB47)</f>
        <v>5</v>
      </c>
      <c r="AD47" s="47" t="s">
        <v>179</v>
      </c>
      <c r="AE47" s="47"/>
      <c r="AF47" s="47"/>
      <c r="AG47" s="47"/>
      <c r="AH47" s="47"/>
      <c r="AI47" s="47"/>
      <c r="AJ47" s="47"/>
      <c r="AK47" s="47"/>
      <c r="AL47" s="47"/>
      <c r="AM47" s="47"/>
      <c r="AN47" s="47"/>
      <c r="AO47" s="47"/>
      <c r="AP47" s="47"/>
    </row>
    <row r="48" customFormat="false" ht="12.8" hidden="false" customHeight="false" outlineLevel="0" collapsed="false">
      <c r="A48" s="13" t="n">
        <v>8419</v>
      </c>
      <c r="B48" s="14" t="n">
        <v>20150822</v>
      </c>
      <c r="C48" s="13" t="n">
        <v>190854</v>
      </c>
      <c r="D48" s="14" t="n">
        <v>1</v>
      </c>
      <c r="E48" s="15" t="n">
        <v>-93.07</v>
      </c>
      <c r="F48" s="15" t="n">
        <v>51.35</v>
      </c>
      <c r="G48" s="15" t="n">
        <v>1293.48</v>
      </c>
      <c r="H48" s="15" t="n">
        <v>11</v>
      </c>
      <c r="I48" s="15" t="n">
        <v>0.12</v>
      </c>
      <c r="J48" s="15" t="n">
        <v>1.2</v>
      </c>
      <c r="K48" s="15" t="n">
        <v>0.55</v>
      </c>
      <c r="L48" s="14" t="n">
        <v>422</v>
      </c>
      <c r="M48" s="14" t="n">
        <v>1</v>
      </c>
      <c r="N48" s="52" t="s">
        <v>41</v>
      </c>
      <c r="O48" s="39" t="s">
        <v>167</v>
      </c>
      <c r="P48" s="39" t="s">
        <v>58</v>
      </c>
      <c r="Q48" s="39" t="s">
        <v>45</v>
      </c>
      <c r="R48" s="39" t="s">
        <v>122</v>
      </c>
      <c r="S48" s="44" t="n">
        <v>1</v>
      </c>
      <c r="T48" s="44" t="n">
        <v>1</v>
      </c>
      <c r="U48" s="44" t="n">
        <v>0</v>
      </c>
      <c r="V48" s="44" t="n">
        <v>1</v>
      </c>
      <c r="W48" s="44" t="n">
        <v>1</v>
      </c>
      <c r="X48" s="44" t="n">
        <v>1</v>
      </c>
      <c r="Y48" s="44" t="n">
        <v>0</v>
      </c>
      <c r="Z48" s="44" t="n">
        <v>1</v>
      </c>
      <c r="AA48" s="44" t="n">
        <v>0</v>
      </c>
      <c r="AB48" s="44" t="n">
        <v>1</v>
      </c>
      <c r="AC48" s="14" t="n">
        <f aca="false">SUM(S48:AB48)</f>
        <v>7</v>
      </c>
      <c r="AD48" s="53" t="s">
        <v>180</v>
      </c>
      <c r="AE48" s="53"/>
      <c r="AF48" s="53"/>
      <c r="AG48" s="53"/>
      <c r="AH48" s="53"/>
      <c r="AI48" s="53"/>
      <c r="AJ48" s="53"/>
      <c r="AK48" s="53"/>
      <c r="AL48" s="53"/>
      <c r="AM48" s="53"/>
      <c r="AN48" s="53"/>
      <c r="AO48" s="53"/>
      <c r="AP48" s="53"/>
    </row>
    <row r="49" customFormat="false" ht="12.8" hidden="false" customHeight="false" outlineLevel="0" collapsed="false">
      <c r="A49" s="13" t="n">
        <v>13000</v>
      </c>
      <c r="B49" s="14" t="n">
        <v>20160612</v>
      </c>
      <c r="C49" s="13" t="n">
        <v>53750</v>
      </c>
      <c r="D49" s="14" t="n">
        <v>1</v>
      </c>
      <c r="E49" s="15" t="n">
        <v>-101.77</v>
      </c>
      <c r="F49" s="15" t="n">
        <v>47.62</v>
      </c>
      <c r="G49" s="15" t="n">
        <v>1479.16</v>
      </c>
      <c r="H49" s="15" t="n">
        <v>11.75</v>
      </c>
      <c r="I49" s="15" t="n">
        <v>0</v>
      </c>
      <c r="J49" s="15" t="n">
        <v>0.7</v>
      </c>
      <c r="K49" s="15" t="n">
        <v>0.5</v>
      </c>
      <c r="L49" s="14" t="n">
        <v>609</v>
      </c>
      <c r="M49" s="14" t="n">
        <v>1</v>
      </c>
      <c r="N49" s="39" t="s">
        <v>41</v>
      </c>
      <c r="O49" s="39" t="s">
        <v>119</v>
      </c>
      <c r="P49" s="39" t="s">
        <v>50</v>
      </c>
      <c r="Q49" s="39" t="s">
        <v>45</v>
      </c>
      <c r="R49" s="39" t="s">
        <v>122</v>
      </c>
      <c r="S49" s="44" t="n">
        <v>-1</v>
      </c>
      <c r="T49" s="44" t="n">
        <v>0.5</v>
      </c>
      <c r="U49" s="44" t="n">
        <v>0</v>
      </c>
      <c r="V49" s="44" t="n">
        <v>-1</v>
      </c>
      <c r="W49" s="44" t="n">
        <v>1</v>
      </c>
      <c r="X49" s="44" t="n">
        <v>-0.5</v>
      </c>
      <c r="Y49" s="44" t="n">
        <v>0</v>
      </c>
      <c r="Z49" s="44" t="n">
        <v>1</v>
      </c>
      <c r="AA49" s="44" t="n">
        <v>0</v>
      </c>
      <c r="AB49" s="44" t="n">
        <v>1</v>
      </c>
      <c r="AC49" s="14" t="n">
        <f aca="false">SUM(S49:AB49)</f>
        <v>1</v>
      </c>
      <c r="AD49" s="47" t="s">
        <v>181</v>
      </c>
      <c r="AE49" s="47"/>
      <c r="AF49" s="47"/>
      <c r="AG49" s="47"/>
      <c r="AH49" s="47"/>
      <c r="AI49" s="47"/>
      <c r="AJ49" s="47"/>
      <c r="AK49" s="47"/>
      <c r="AL49" s="47"/>
      <c r="AM49" s="47"/>
      <c r="AN49" s="47"/>
      <c r="AO49" s="47"/>
      <c r="AP49" s="47"/>
    </row>
    <row r="50" customFormat="false" ht="12.8" hidden="false" customHeight="false" outlineLevel="0" collapsed="false">
      <c r="A50" s="13" t="n">
        <v>13000</v>
      </c>
      <c r="B50" s="14" t="n">
        <v>20160612</v>
      </c>
      <c r="C50" s="13" t="n">
        <v>53750</v>
      </c>
      <c r="D50" s="14" t="n">
        <v>2</v>
      </c>
      <c r="E50" s="15" t="n">
        <v>-100.15</v>
      </c>
      <c r="F50" s="15" t="n">
        <v>48.08</v>
      </c>
      <c r="G50" s="15" t="n">
        <v>2209.9</v>
      </c>
      <c r="H50" s="15" t="n">
        <v>12.88</v>
      </c>
      <c r="I50" s="15" t="n">
        <v>0.12</v>
      </c>
      <c r="J50" s="15" t="n">
        <v>0.85</v>
      </c>
      <c r="K50" s="15" t="n">
        <v>0.9</v>
      </c>
      <c r="L50" s="14" t="n">
        <v>477</v>
      </c>
      <c r="M50" s="14" t="n">
        <v>1</v>
      </c>
      <c r="N50" s="39" t="s">
        <v>41</v>
      </c>
      <c r="O50" s="39" t="s">
        <v>119</v>
      </c>
      <c r="P50" s="39" t="s">
        <v>50</v>
      </c>
      <c r="Q50" s="39" t="s">
        <v>45</v>
      </c>
      <c r="R50" s="39" t="s">
        <v>122</v>
      </c>
      <c r="S50" s="44" t="n">
        <v>1</v>
      </c>
      <c r="T50" s="44" t="n">
        <v>-1</v>
      </c>
      <c r="U50" s="44" t="n">
        <v>0</v>
      </c>
      <c r="V50" s="44" t="n">
        <v>1</v>
      </c>
      <c r="W50" s="44" t="n">
        <v>1</v>
      </c>
      <c r="X50" s="44" t="n">
        <v>0.5</v>
      </c>
      <c r="Y50" s="44" t="n">
        <v>0</v>
      </c>
      <c r="Z50" s="44" t="n">
        <v>1</v>
      </c>
      <c r="AA50" s="44" t="n">
        <v>0</v>
      </c>
      <c r="AB50" s="44" t="n">
        <v>1</v>
      </c>
      <c r="AC50" s="14" t="n">
        <f aca="false">SUM(S50:AB50)</f>
        <v>4.5</v>
      </c>
      <c r="AD50" s="47" t="s">
        <v>182</v>
      </c>
      <c r="AE50" s="47"/>
      <c r="AF50" s="47"/>
      <c r="AG50" s="47"/>
      <c r="AH50" s="47"/>
      <c r="AI50" s="47"/>
      <c r="AJ50" s="47"/>
      <c r="AK50" s="47"/>
      <c r="AL50" s="47"/>
      <c r="AM50" s="47"/>
      <c r="AN50" s="47"/>
      <c r="AO50" s="47"/>
      <c r="AP50" s="47"/>
    </row>
    <row r="51" customFormat="false" ht="12.8" hidden="false" customHeight="false" outlineLevel="0" collapsed="false">
      <c r="A51" s="13" t="n">
        <v>13031</v>
      </c>
      <c r="B51" s="14" t="n">
        <v>20160614</v>
      </c>
      <c r="C51" s="13" t="n">
        <v>52832</v>
      </c>
      <c r="D51" s="14" t="n">
        <v>1</v>
      </c>
      <c r="E51" s="15" t="n">
        <v>-100.82</v>
      </c>
      <c r="F51" s="15" t="n">
        <v>41.88</v>
      </c>
      <c r="G51" s="15" t="n">
        <v>9528.73</v>
      </c>
      <c r="H51" s="15" t="n">
        <v>10.38</v>
      </c>
      <c r="I51" s="15" t="n">
        <v>0.38</v>
      </c>
      <c r="J51" s="15" t="n">
        <v>1.9</v>
      </c>
      <c r="K51" s="15" t="n">
        <v>2.3</v>
      </c>
      <c r="L51" s="14" t="n">
        <v>953</v>
      </c>
      <c r="M51" s="14" t="n">
        <v>1</v>
      </c>
      <c r="N51" s="52" t="s">
        <v>41</v>
      </c>
      <c r="O51" s="39" t="s">
        <v>183</v>
      </c>
      <c r="P51" s="39" t="s">
        <v>50</v>
      </c>
      <c r="Q51" s="39" t="s">
        <v>45</v>
      </c>
      <c r="R51" s="39" t="s">
        <v>66</v>
      </c>
      <c r="S51" s="44" t="n">
        <v>1</v>
      </c>
      <c r="T51" s="44" t="n">
        <v>1</v>
      </c>
      <c r="U51" s="44" t="n">
        <v>0</v>
      </c>
      <c r="V51" s="44" t="n">
        <v>1</v>
      </c>
      <c r="W51" s="44" t="n">
        <v>1</v>
      </c>
      <c r="X51" s="44" t="n">
        <v>1</v>
      </c>
      <c r="Y51" s="44" t="n">
        <v>0</v>
      </c>
      <c r="Z51" s="44" t="n">
        <v>1</v>
      </c>
      <c r="AA51" s="44" t="n">
        <v>1</v>
      </c>
      <c r="AB51" s="44" t="n">
        <v>1</v>
      </c>
      <c r="AC51" s="14" t="n">
        <f aca="false">SUM(S51:AB51)</f>
        <v>8</v>
      </c>
      <c r="AD51" s="53" t="s">
        <v>184</v>
      </c>
      <c r="AE51" s="53"/>
      <c r="AF51" s="53"/>
      <c r="AG51" s="53"/>
      <c r="AH51" s="53"/>
      <c r="AI51" s="53"/>
      <c r="AJ51" s="53"/>
      <c r="AK51" s="53"/>
      <c r="AL51" s="53"/>
      <c r="AM51" s="53"/>
      <c r="AN51" s="53"/>
      <c r="AO51" s="53"/>
      <c r="AP51" s="53"/>
    </row>
    <row r="52" customFormat="false" ht="12.8" hidden="false" customHeight="false" outlineLevel="0" collapsed="false">
      <c r="A52" s="13" t="n">
        <v>13087</v>
      </c>
      <c r="B52" s="14" t="n">
        <v>20160617</v>
      </c>
      <c r="C52" s="13" t="n">
        <v>193902</v>
      </c>
      <c r="D52" s="14" t="n">
        <v>1</v>
      </c>
      <c r="E52" s="15" t="n">
        <v>-94.77</v>
      </c>
      <c r="F52" s="15" t="n">
        <v>46.15</v>
      </c>
      <c r="G52" s="15" t="n">
        <v>3554.75</v>
      </c>
      <c r="H52" s="15" t="n">
        <v>10.5</v>
      </c>
      <c r="I52" s="15" t="n">
        <v>0</v>
      </c>
      <c r="J52" s="15" t="n">
        <v>1.4</v>
      </c>
      <c r="K52" s="15" t="n">
        <v>0.75</v>
      </c>
      <c r="L52" s="14" t="n">
        <v>392</v>
      </c>
      <c r="M52" s="14" t="n">
        <v>1</v>
      </c>
      <c r="N52" s="39"/>
      <c r="O52" s="39" t="s">
        <v>162</v>
      </c>
      <c r="P52" s="39" t="s">
        <v>58</v>
      </c>
      <c r="Q52" s="39" t="s">
        <v>45</v>
      </c>
      <c r="R52" s="39" t="s">
        <v>122</v>
      </c>
      <c r="S52" s="44" t="n">
        <v>0.5</v>
      </c>
      <c r="T52" s="44" t="n">
        <v>1</v>
      </c>
      <c r="U52" s="44" t="n">
        <v>0</v>
      </c>
      <c r="V52" s="44" t="n">
        <v>-1</v>
      </c>
      <c r="W52" s="44" t="n">
        <v>1</v>
      </c>
      <c r="X52" s="44" t="n">
        <v>0.5</v>
      </c>
      <c r="Y52" s="44" t="n">
        <v>0</v>
      </c>
      <c r="Z52" s="44" t="n">
        <v>1</v>
      </c>
      <c r="AA52" s="44" t="n">
        <v>0.5</v>
      </c>
      <c r="AB52" s="44" t="n">
        <v>1</v>
      </c>
      <c r="AC52" s="14" t="n">
        <f aca="false">SUM(S52:AB52)</f>
        <v>4.5</v>
      </c>
      <c r="AD52" s="47" t="s">
        <v>185</v>
      </c>
      <c r="AE52" s="47"/>
      <c r="AF52" s="47"/>
      <c r="AG52" s="47"/>
      <c r="AH52" s="47"/>
      <c r="AI52" s="47"/>
      <c r="AJ52" s="47"/>
      <c r="AK52" s="47"/>
      <c r="AL52" s="47"/>
      <c r="AM52" s="47"/>
      <c r="AN52" s="47"/>
      <c r="AO52" s="47"/>
      <c r="AP52" s="47"/>
    </row>
    <row r="53" customFormat="false" ht="12.8" hidden="false" customHeight="false" outlineLevel="0" collapsed="false">
      <c r="A53" s="13" t="n">
        <v>13087</v>
      </c>
      <c r="B53" s="14" t="n">
        <v>20160617</v>
      </c>
      <c r="C53" s="13" t="n">
        <v>193902</v>
      </c>
      <c r="D53" s="14" t="n">
        <v>2</v>
      </c>
      <c r="E53" s="15" t="n">
        <v>-94.75</v>
      </c>
      <c r="F53" s="15" t="n">
        <v>45.25</v>
      </c>
      <c r="G53" s="15" t="n">
        <v>1588.6</v>
      </c>
      <c r="H53" s="15" t="n">
        <v>14.62</v>
      </c>
      <c r="I53" s="15" t="n">
        <v>0.12</v>
      </c>
      <c r="J53" s="15" t="n">
        <v>0.75</v>
      </c>
      <c r="K53" s="15" t="n">
        <v>0.55</v>
      </c>
      <c r="L53" s="14" t="n">
        <v>361</v>
      </c>
      <c r="M53" s="14" t="n">
        <v>1</v>
      </c>
      <c r="N53" s="39"/>
      <c r="O53" s="39" t="s">
        <v>162</v>
      </c>
      <c r="P53" s="39" t="s">
        <v>58</v>
      </c>
      <c r="Q53" s="39" t="s">
        <v>45</v>
      </c>
      <c r="R53" s="39" t="s">
        <v>122</v>
      </c>
      <c r="S53" s="44" t="n">
        <v>1</v>
      </c>
      <c r="T53" s="44" t="n">
        <v>1</v>
      </c>
      <c r="U53" s="44" t="n">
        <v>0</v>
      </c>
      <c r="V53" s="44" t="n">
        <v>1</v>
      </c>
      <c r="W53" s="44" t="n">
        <v>1</v>
      </c>
      <c r="X53" s="44" t="n">
        <v>1</v>
      </c>
      <c r="Y53" s="44" t="n">
        <v>0</v>
      </c>
      <c r="Z53" s="44" t="n">
        <v>1</v>
      </c>
      <c r="AA53" s="44" t="n">
        <v>0.5</v>
      </c>
      <c r="AB53" s="44" t="n">
        <v>1</v>
      </c>
      <c r="AC53" s="14" t="n">
        <f aca="false">SUM(S53:AB53)</f>
        <v>7.5</v>
      </c>
      <c r="AD53" s="47" t="s">
        <v>186</v>
      </c>
      <c r="AE53" s="47"/>
      <c r="AF53" s="47"/>
      <c r="AG53" s="47"/>
      <c r="AH53" s="47"/>
      <c r="AI53" s="47"/>
      <c r="AJ53" s="47"/>
      <c r="AK53" s="47"/>
      <c r="AL53" s="47"/>
      <c r="AM53" s="47"/>
      <c r="AN53" s="47"/>
      <c r="AO53" s="47"/>
      <c r="AP53" s="47"/>
    </row>
    <row r="54" customFormat="false" ht="12.8" hidden="false" customHeight="false" outlineLevel="0" collapsed="false">
      <c r="A54" s="13" t="n">
        <v>13200</v>
      </c>
      <c r="B54" s="14" t="n">
        <v>20160625</v>
      </c>
      <c r="C54" s="13" t="n">
        <v>21509</v>
      </c>
      <c r="D54" s="14" t="n">
        <v>1</v>
      </c>
      <c r="E54" s="15" t="n">
        <v>-104.82</v>
      </c>
      <c r="F54" s="15" t="n">
        <v>48.17</v>
      </c>
      <c r="G54" s="15" t="n">
        <v>6822.93</v>
      </c>
      <c r="H54" s="15" t="n">
        <v>12.5</v>
      </c>
      <c r="I54" s="15" t="n">
        <v>0.12</v>
      </c>
      <c r="J54" s="15" t="n">
        <v>1.2</v>
      </c>
      <c r="K54" s="15" t="n">
        <v>1.7</v>
      </c>
      <c r="L54" s="14" t="n">
        <v>662</v>
      </c>
      <c r="M54" s="14" t="n">
        <v>1</v>
      </c>
      <c r="N54" s="52" t="s">
        <v>41</v>
      </c>
      <c r="O54" s="39" t="s">
        <v>187</v>
      </c>
      <c r="P54" s="39" t="s">
        <v>65</v>
      </c>
      <c r="Q54" s="39" t="s">
        <v>45</v>
      </c>
      <c r="R54" s="39" t="s">
        <v>122</v>
      </c>
      <c r="S54" s="54" t="n">
        <v>1</v>
      </c>
      <c r="T54" s="54" t="n">
        <v>-1</v>
      </c>
      <c r="U54" s="54" t="n">
        <v>0</v>
      </c>
      <c r="V54" s="54" t="n">
        <v>1</v>
      </c>
      <c r="W54" s="54" t="n">
        <v>1</v>
      </c>
      <c r="X54" s="54" t="n">
        <v>1</v>
      </c>
      <c r="Y54" s="54" t="n">
        <v>0</v>
      </c>
      <c r="Z54" s="54" t="n">
        <v>1</v>
      </c>
      <c r="AA54" s="54" t="n">
        <v>1</v>
      </c>
      <c r="AB54" s="54" t="n">
        <v>1</v>
      </c>
      <c r="AC54" s="14" t="n">
        <f aca="false">SUM(S54:AB54)</f>
        <v>6</v>
      </c>
      <c r="AD54" s="53" t="s">
        <v>188</v>
      </c>
      <c r="AE54" s="53"/>
      <c r="AF54" s="53"/>
      <c r="AG54" s="53"/>
      <c r="AH54" s="53"/>
      <c r="AI54" s="53"/>
      <c r="AJ54" s="53"/>
      <c r="AK54" s="53"/>
      <c r="AL54" s="53"/>
      <c r="AM54" s="53"/>
      <c r="AN54" s="53"/>
      <c r="AO54" s="53"/>
      <c r="AP54" s="53"/>
    </row>
    <row r="55" customFormat="false" ht="12.8" hidden="false" customHeight="false" outlineLevel="0" collapsed="false">
      <c r="A55" s="13" t="n">
        <v>13277</v>
      </c>
      <c r="B55" s="14" t="n">
        <v>20160630</v>
      </c>
      <c r="C55" s="13" t="n">
        <v>10135</v>
      </c>
      <c r="D55" s="14" t="n">
        <v>1</v>
      </c>
      <c r="E55" s="15" t="n">
        <v>-102.52</v>
      </c>
      <c r="F55" s="15" t="n">
        <v>39.6</v>
      </c>
      <c r="G55" s="15" t="n">
        <v>1047.96</v>
      </c>
      <c r="H55" s="15" t="n">
        <v>10.12</v>
      </c>
      <c r="I55" s="15" t="n">
        <v>0.88</v>
      </c>
      <c r="J55" s="15" t="n">
        <v>0.7</v>
      </c>
      <c r="K55" s="15" t="n">
        <v>0.25</v>
      </c>
      <c r="L55" s="14" t="n">
        <v>1261</v>
      </c>
      <c r="M55" s="14" t="n">
        <v>1</v>
      </c>
      <c r="N55" s="39"/>
      <c r="O55" s="39" t="s">
        <v>115</v>
      </c>
      <c r="P55" s="39" t="s">
        <v>65</v>
      </c>
      <c r="Q55" s="39" t="s">
        <v>45</v>
      </c>
      <c r="R55" s="39" t="s">
        <v>66</v>
      </c>
      <c r="S55" s="44" t="n">
        <v>0.5</v>
      </c>
      <c r="T55" s="44" t="n">
        <v>0.5</v>
      </c>
      <c r="U55" s="44" t="n">
        <v>0</v>
      </c>
      <c r="V55" s="44" t="n">
        <v>-1</v>
      </c>
      <c r="W55" s="44" t="n">
        <v>0.5</v>
      </c>
      <c r="X55" s="44" t="n">
        <v>-0.5</v>
      </c>
      <c r="Y55" s="44" t="n">
        <v>0</v>
      </c>
      <c r="Z55" s="44" t="n">
        <v>0</v>
      </c>
      <c r="AA55" s="44" t="n">
        <v>0</v>
      </c>
      <c r="AB55" s="44" t="n">
        <v>0</v>
      </c>
      <c r="AC55" s="14" t="n">
        <f aca="false">SUM(S55:AB55)</f>
        <v>0</v>
      </c>
      <c r="AD55" s="47" t="s">
        <v>189</v>
      </c>
      <c r="AE55" s="47"/>
      <c r="AF55" s="47"/>
      <c r="AG55" s="47"/>
      <c r="AH55" s="47"/>
      <c r="AI55" s="47"/>
      <c r="AJ55" s="47"/>
      <c r="AK55" s="47"/>
      <c r="AL55" s="47"/>
      <c r="AM55" s="47"/>
      <c r="AN55" s="47"/>
      <c r="AO55" s="47"/>
      <c r="AP55" s="47"/>
    </row>
    <row r="56" customFormat="false" ht="12.8" hidden="false" customHeight="false" outlineLevel="0" collapsed="false">
      <c r="A56" s="13" t="n">
        <v>13292</v>
      </c>
      <c r="B56" s="14" t="n">
        <v>20160701</v>
      </c>
      <c r="C56" s="13" t="n">
        <v>1720</v>
      </c>
      <c r="D56" s="14" t="n">
        <v>1</v>
      </c>
      <c r="E56" s="15" t="n">
        <v>-93.2</v>
      </c>
      <c r="F56" s="15" t="n">
        <v>39.2</v>
      </c>
      <c r="G56" s="15" t="n">
        <v>1557.02</v>
      </c>
      <c r="H56" s="15" t="n">
        <v>11.5</v>
      </c>
      <c r="I56" s="15" t="n">
        <v>0</v>
      </c>
      <c r="J56" s="15" t="n">
        <v>0.95</v>
      </c>
      <c r="K56" s="15" t="n">
        <v>0.35</v>
      </c>
      <c r="L56" s="14" t="n">
        <v>228</v>
      </c>
      <c r="M56" s="14" t="n">
        <v>1</v>
      </c>
      <c r="N56" s="39"/>
      <c r="O56" s="39" t="s">
        <v>113</v>
      </c>
      <c r="P56" s="39" t="s">
        <v>65</v>
      </c>
      <c r="Q56" s="39" t="s">
        <v>45</v>
      </c>
      <c r="R56" s="39" t="s">
        <v>66</v>
      </c>
      <c r="S56" s="55" t="n">
        <v>1</v>
      </c>
      <c r="T56" s="55" t="n">
        <v>1</v>
      </c>
      <c r="U56" s="55" t="n">
        <v>0</v>
      </c>
      <c r="V56" s="55" t="n">
        <v>-0.5</v>
      </c>
      <c r="W56" s="55" t="n">
        <v>1</v>
      </c>
      <c r="X56" s="55" t="n">
        <v>1</v>
      </c>
      <c r="Y56" s="55" t="n">
        <v>0</v>
      </c>
      <c r="Z56" s="55" t="n">
        <v>-1</v>
      </c>
      <c r="AA56" s="55" t="n">
        <v>0.5</v>
      </c>
      <c r="AB56" s="55" t="n">
        <v>-1</v>
      </c>
      <c r="AC56" s="14" t="n">
        <f aca="false">SUM(S56:AB56)</f>
        <v>2</v>
      </c>
      <c r="AD56" s="47" t="s">
        <v>190</v>
      </c>
      <c r="AE56" s="47"/>
      <c r="AF56" s="47"/>
      <c r="AG56" s="47"/>
      <c r="AH56" s="47"/>
      <c r="AI56" s="47"/>
      <c r="AJ56" s="47"/>
      <c r="AK56" s="47"/>
      <c r="AL56" s="47"/>
      <c r="AM56" s="47"/>
      <c r="AN56" s="47"/>
      <c r="AO56" s="47"/>
      <c r="AP56" s="47"/>
    </row>
    <row r="57" customFormat="false" ht="12.8" hidden="false" customHeight="false" outlineLevel="0" collapsed="false">
      <c r="A57" s="13" t="n">
        <v>13323</v>
      </c>
      <c r="B57" s="14" t="n">
        <v>20160703</v>
      </c>
      <c r="C57" s="13" t="n">
        <v>238</v>
      </c>
      <c r="D57" s="14" t="n">
        <v>2</v>
      </c>
      <c r="E57" s="15" t="n">
        <v>-104.43</v>
      </c>
      <c r="F57" s="15" t="n">
        <v>46.38</v>
      </c>
      <c r="G57" s="15" t="n">
        <v>1770.09</v>
      </c>
      <c r="H57" s="15" t="n">
        <v>10.5</v>
      </c>
      <c r="I57" s="15" t="n">
        <v>0.62</v>
      </c>
      <c r="J57" s="15" t="n">
        <v>0.9</v>
      </c>
      <c r="K57" s="15" t="n">
        <v>1.1</v>
      </c>
      <c r="L57" s="14" t="n">
        <v>888</v>
      </c>
      <c r="M57" s="14" t="n">
        <v>1</v>
      </c>
      <c r="N57" s="39"/>
      <c r="O57" s="39" t="s">
        <v>187</v>
      </c>
      <c r="P57" s="39" t="s">
        <v>65</v>
      </c>
      <c r="Q57" s="39" t="s">
        <v>51</v>
      </c>
      <c r="R57" s="39" t="s">
        <v>66</v>
      </c>
      <c r="S57" s="44" t="n">
        <v>1</v>
      </c>
      <c r="T57" s="44" t="n">
        <v>1</v>
      </c>
      <c r="U57" s="44" t="n">
        <v>0</v>
      </c>
      <c r="V57" s="44" t="n">
        <v>1</v>
      </c>
      <c r="W57" s="44" t="n">
        <v>0.5</v>
      </c>
      <c r="X57" s="44" t="n">
        <v>0.5</v>
      </c>
      <c r="Y57" s="44" t="n">
        <v>0</v>
      </c>
      <c r="Z57" s="44" t="n">
        <v>-1</v>
      </c>
      <c r="AA57" s="44" t="n">
        <v>0.5</v>
      </c>
      <c r="AB57" s="44" t="n">
        <v>-1</v>
      </c>
      <c r="AC57" s="14" t="n">
        <f aca="false">SUM(S57:AB57)</f>
        <v>2.5</v>
      </c>
      <c r="AD57" s="47" t="s">
        <v>191</v>
      </c>
      <c r="AE57" s="47"/>
      <c r="AF57" s="47"/>
      <c r="AG57" s="47"/>
      <c r="AH57" s="47"/>
      <c r="AI57" s="47"/>
      <c r="AJ57" s="47"/>
      <c r="AK57" s="47"/>
      <c r="AL57" s="47"/>
      <c r="AM57" s="47"/>
      <c r="AN57" s="47"/>
      <c r="AO57" s="47"/>
      <c r="AP57" s="47"/>
    </row>
    <row r="58" customFormat="false" ht="12.8" hidden="false" customHeight="false" outlineLevel="0" collapsed="false">
      <c r="A58" s="13" t="n">
        <v>13323</v>
      </c>
      <c r="B58" s="14" t="n">
        <v>20160703</v>
      </c>
      <c r="C58" s="13" t="n">
        <v>700</v>
      </c>
      <c r="D58" s="14" t="n">
        <v>1</v>
      </c>
      <c r="E58" s="15" t="n">
        <v>-96.12</v>
      </c>
      <c r="F58" s="15" t="n">
        <v>37.9</v>
      </c>
      <c r="G58" s="15" t="n">
        <v>1170.78</v>
      </c>
      <c r="H58" s="15" t="n">
        <v>10.5</v>
      </c>
      <c r="I58" s="15" t="n">
        <v>0</v>
      </c>
      <c r="J58" s="15" t="n">
        <v>0.4</v>
      </c>
      <c r="K58" s="15" t="n">
        <v>0.45</v>
      </c>
      <c r="L58" s="14" t="n">
        <v>329</v>
      </c>
      <c r="M58" s="14" t="n">
        <v>1</v>
      </c>
      <c r="N58" s="39"/>
      <c r="O58" s="39" t="s">
        <v>125</v>
      </c>
      <c r="P58" s="39" t="s">
        <v>65</v>
      </c>
      <c r="Q58" s="39" t="s">
        <v>45</v>
      </c>
      <c r="R58" s="39" t="s">
        <v>66</v>
      </c>
      <c r="S58" s="44" t="n">
        <v>0.5</v>
      </c>
      <c r="T58" s="44" t="n">
        <v>1</v>
      </c>
      <c r="U58" s="44" t="n">
        <v>0</v>
      </c>
      <c r="V58" s="44" t="n">
        <v>-1</v>
      </c>
      <c r="W58" s="44" t="n">
        <v>1</v>
      </c>
      <c r="X58" s="44" t="n">
        <v>0.5</v>
      </c>
      <c r="Y58" s="44" t="n">
        <v>0</v>
      </c>
      <c r="Z58" s="44" t="n">
        <v>-1</v>
      </c>
      <c r="AA58" s="44" t="n">
        <v>-0.5</v>
      </c>
      <c r="AB58" s="44" t="n">
        <v>0.5</v>
      </c>
      <c r="AC58" s="14" t="n">
        <f aca="false">SUM(S58:AB58)</f>
        <v>1</v>
      </c>
      <c r="AD58" s="47" t="s">
        <v>192</v>
      </c>
      <c r="AE58" s="47"/>
      <c r="AF58" s="47"/>
      <c r="AG58" s="47"/>
      <c r="AH58" s="47"/>
      <c r="AI58" s="47"/>
      <c r="AJ58" s="47"/>
      <c r="AK58" s="47"/>
      <c r="AL58" s="47"/>
      <c r="AM58" s="47"/>
      <c r="AN58" s="47"/>
      <c r="AO58" s="47"/>
      <c r="AP58" s="47"/>
    </row>
    <row r="59" customFormat="false" ht="12.8" hidden="false" customHeight="false" outlineLevel="0" collapsed="false">
      <c r="A59" s="13" t="n">
        <v>13323</v>
      </c>
      <c r="B59" s="14" t="n">
        <v>20160703</v>
      </c>
      <c r="C59" s="13" t="n">
        <v>700</v>
      </c>
      <c r="D59" s="14" t="n">
        <v>2</v>
      </c>
      <c r="E59" s="15" t="n">
        <v>-97.03</v>
      </c>
      <c r="F59" s="15" t="n">
        <v>37.68</v>
      </c>
      <c r="G59" s="15" t="n">
        <v>1149.88</v>
      </c>
      <c r="H59" s="15" t="n">
        <v>13.88</v>
      </c>
      <c r="I59" s="15" t="n">
        <v>0.25</v>
      </c>
      <c r="J59" s="15" t="n">
        <v>0.5</v>
      </c>
      <c r="K59" s="15" t="n">
        <v>0.5</v>
      </c>
      <c r="L59" s="14" t="n">
        <v>390</v>
      </c>
      <c r="M59" s="14" t="n">
        <v>1</v>
      </c>
      <c r="N59" s="39"/>
      <c r="O59" s="39" t="s">
        <v>125</v>
      </c>
      <c r="P59" s="39" t="s">
        <v>65</v>
      </c>
      <c r="Q59" s="39" t="s">
        <v>45</v>
      </c>
      <c r="R59" s="39" t="s">
        <v>66</v>
      </c>
      <c r="S59" s="44" t="n">
        <v>-1</v>
      </c>
      <c r="T59" s="44" t="n">
        <v>1</v>
      </c>
      <c r="U59" s="44" t="n">
        <v>0</v>
      </c>
      <c r="V59" s="44" t="n">
        <v>-1</v>
      </c>
      <c r="W59" s="44" t="n">
        <v>1</v>
      </c>
      <c r="X59" s="44" t="n">
        <v>-0.5</v>
      </c>
      <c r="Y59" s="44" t="n">
        <v>0</v>
      </c>
      <c r="Z59" s="44" t="n">
        <v>-1</v>
      </c>
      <c r="AA59" s="44" t="n">
        <v>0.5</v>
      </c>
      <c r="AB59" s="44" t="n">
        <v>-0.5</v>
      </c>
      <c r="AC59" s="14" t="n">
        <f aca="false">SUM(S59:AB59)</f>
        <v>-1.5</v>
      </c>
      <c r="AD59" s="47" t="s">
        <v>193</v>
      </c>
      <c r="AE59" s="47"/>
      <c r="AF59" s="47"/>
      <c r="AG59" s="47"/>
      <c r="AH59" s="47"/>
      <c r="AI59" s="47"/>
      <c r="AJ59" s="47"/>
      <c r="AK59" s="47"/>
      <c r="AL59" s="47"/>
      <c r="AM59" s="47"/>
      <c r="AN59" s="47"/>
      <c r="AO59" s="47"/>
      <c r="AP59" s="47"/>
    </row>
    <row r="60" customFormat="false" ht="12.8" hidden="false" customHeight="false" outlineLevel="0" collapsed="false">
      <c r="A60" s="13" t="n">
        <v>13323</v>
      </c>
      <c r="B60" s="14" t="n">
        <v>20160703</v>
      </c>
      <c r="C60" s="13" t="n">
        <v>700</v>
      </c>
      <c r="D60" s="14" t="n">
        <v>3</v>
      </c>
      <c r="E60" s="15" t="n">
        <v>-99.3</v>
      </c>
      <c r="F60" s="15" t="n">
        <v>38.6</v>
      </c>
      <c r="G60" s="15" t="n">
        <v>1618.55</v>
      </c>
      <c r="H60" s="15" t="n">
        <v>12</v>
      </c>
      <c r="I60" s="15" t="n">
        <v>0</v>
      </c>
      <c r="J60" s="15" t="n">
        <v>0.85</v>
      </c>
      <c r="K60" s="15" t="n">
        <v>0.55</v>
      </c>
      <c r="L60" s="14" t="n">
        <v>622</v>
      </c>
      <c r="M60" s="14" t="n">
        <v>1</v>
      </c>
      <c r="N60" s="39"/>
      <c r="O60" s="39" t="s">
        <v>125</v>
      </c>
      <c r="P60" s="39" t="s">
        <v>65</v>
      </c>
      <c r="Q60" s="39" t="s">
        <v>45</v>
      </c>
      <c r="R60" s="39" t="s">
        <v>66</v>
      </c>
      <c r="S60" s="44" t="n">
        <v>-1</v>
      </c>
      <c r="T60" s="44" t="n">
        <v>-1</v>
      </c>
      <c r="U60" s="44" t="n">
        <v>0</v>
      </c>
      <c r="V60" s="44" t="n">
        <v>-1</v>
      </c>
      <c r="W60" s="44" t="n">
        <v>1</v>
      </c>
      <c r="X60" s="44" t="n">
        <v>-0.5</v>
      </c>
      <c r="Y60" s="44" t="n">
        <v>0</v>
      </c>
      <c r="Z60" s="44" t="n">
        <v>-1</v>
      </c>
      <c r="AA60" s="44" t="n">
        <v>-1</v>
      </c>
      <c r="AB60" s="44" t="n">
        <v>0.5</v>
      </c>
      <c r="AC60" s="14" t="n">
        <f aca="false">SUM(S60:AB60)</f>
        <v>-4</v>
      </c>
      <c r="AD60" s="47" t="s">
        <v>194</v>
      </c>
      <c r="AE60" s="47"/>
      <c r="AF60" s="47"/>
      <c r="AG60" s="47"/>
      <c r="AH60" s="47"/>
      <c r="AI60" s="47"/>
      <c r="AJ60" s="47"/>
      <c r="AK60" s="47"/>
      <c r="AL60" s="47"/>
      <c r="AM60" s="47"/>
      <c r="AN60" s="47"/>
      <c r="AO60" s="47"/>
      <c r="AP60" s="47"/>
    </row>
    <row r="61" customFormat="false" ht="12.8" hidden="false" customHeight="false" outlineLevel="0" collapsed="false">
      <c r="A61" s="13" t="n">
        <v>13323</v>
      </c>
      <c r="B61" s="14" t="n">
        <v>20160703</v>
      </c>
      <c r="C61" s="13" t="n">
        <v>700</v>
      </c>
      <c r="D61" s="14" t="n">
        <v>4</v>
      </c>
      <c r="E61" s="15" t="n">
        <v>-98.55</v>
      </c>
      <c r="F61" s="15" t="n">
        <v>38.55</v>
      </c>
      <c r="G61" s="15" t="n">
        <v>1015.32</v>
      </c>
      <c r="H61" s="15" t="n">
        <v>12.75</v>
      </c>
      <c r="I61" s="15" t="n">
        <v>0.12</v>
      </c>
      <c r="J61" s="15" t="n">
        <v>0.45</v>
      </c>
      <c r="K61" s="15" t="n">
        <v>0.45</v>
      </c>
      <c r="L61" s="14" t="n">
        <v>570</v>
      </c>
      <c r="M61" s="14" t="n">
        <v>1</v>
      </c>
      <c r="N61" s="39"/>
      <c r="O61" s="39" t="s">
        <v>125</v>
      </c>
      <c r="P61" s="39" t="s">
        <v>65</v>
      </c>
      <c r="Q61" s="39" t="s">
        <v>45</v>
      </c>
      <c r="R61" s="39" t="s">
        <v>66</v>
      </c>
      <c r="S61" s="44" t="n">
        <v>0.5</v>
      </c>
      <c r="T61" s="44" t="n">
        <v>-1</v>
      </c>
      <c r="U61" s="44" t="n">
        <v>0</v>
      </c>
      <c r="V61" s="44" t="n">
        <v>-1</v>
      </c>
      <c r="W61" s="44" t="n">
        <v>1</v>
      </c>
      <c r="X61" s="44" t="n">
        <v>-0.5</v>
      </c>
      <c r="Y61" s="44" t="n">
        <v>0</v>
      </c>
      <c r="Z61" s="44" t="n">
        <v>-1</v>
      </c>
      <c r="AA61" s="44" t="n">
        <v>0.5</v>
      </c>
      <c r="AB61" s="44" t="n">
        <v>0.5</v>
      </c>
      <c r="AC61" s="14" t="n">
        <f aca="false">SUM(S61:AB61)</f>
        <v>-1</v>
      </c>
      <c r="AD61" s="47" t="s">
        <v>195</v>
      </c>
      <c r="AE61" s="47"/>
      <c r="AF61" s="47"/>
      <c r="AG61" s="47"/>
      <c r="AH61" s="47"/>
      <c r="AI61" s="47"/>
      <c r="AJ61" s="47"/>
      <c r="AK61" s="47"/>
      <c r="AL61" s="47"/>
      <c r="AM61" s="47"/>
      <c r="AN61" s="47"/>
      <c r="AO61" s="47"/>
      <c r="AP61" s="47"/>
    </row>
    <row r="62" customFormat="false" ht="12.8" hidden="false" customHeight="false" outlineLevel="0" collapsed="false">
      <c r="A62" s="13" t="n">
        <v>13353</v>
      </c>
      <c r="B62" s="14" t="n">
        <v>20160704</v>
      </c>
      <c r="C62" s="13" t="n">
        <v>221705</v>
      </c>
      <c r="D62" s="14" t="n">
        <v>1</v>
      </c>
      <c r="E62" s="15" t="n">
        <v>-92.35</v>
      </c>
      <c r="F62" s="15" t="n">
        <v>50.15</v>
      </c>
      <c r="G62" s="15" t="n">
        <v>5664.81</v>
      </c>
      <c r="H62" s="15" t="n">
        <v>11.38</v>
      </c>
      <c r="I62" s="15" t="n">
        <v>0</v>
      </c>
      <c r="J62" s="15" t="n">
        <v>2.45</v>
      </c>
      <c r="K62" s="15" t="n">
        <v>0.85</v>
      </c>
      <c r="L62" s="14" t="n">
        <v>381</v>
      </c>
      <c r="M62" s="14" t="n">
        <v>1</v>
      </c>
      <c r="N62" s="39"/>
      <c r="O62" s="39" t="s">
        <v>167</v>
      </c>
      <c r="P62" s="39" t="s">
        <v>73</v>
      </c>
      <c r="Q62" s="39" t="s">
        <v>51</v>
      </c>
      <c r="R62" s="39" t="s">
        <v>66</v>
      </c>
      <c r="S62" s="44" t="n">
        <v>1</v>
      </c>
      <c r="T62" s="44" t="n">
        <v>0.5</v>
      </c>
      <c r="U62" s="44" t="n">
        <v>0</v>
      </c>
      <c r="V62" s="44" t="n">
        <v>1</v>
      </c>
      <c r="W62" s="44" t="n">
        <v>1</v>
      </c>
      <c r="X62" s="44" t="n">
        <v>0.5</v>
      </c>
      <c r="Y62" s="44" t="n">
        <v>0</v>
      </c>
      <c r="Z62" s="44" t="n">
        <v>0.5</v>
      </c>
      <c r="AA62" s="44" t="n">
        <v>1</v>
      </c>
      <c r="AB62" s="44" t="n">
        <v>1</v>
      </c>
      <c r="AC62" s="14" t="n">
        <f aca="false">SUM(S62:AB62)</f>
        <v>6.5</v>
      </c>
      <c r="AD62" s="47" t="s">
        <v>196</v>
      </c>
      <c r="AE62" s="47"/>
      <c r="AF62" s="47"/>
      <c r="AG62" s="47"/>
      <c r="AH62" s="47"/>
      <c r="AI62" s="47"/>
      <c r="AJ62" s="47"/>
      <c r="AK62" s="47"/>
      <c r="AL62" s="47"/>
      <c r="AM62" s="47"/>
      <c r="AN62" s="47"/>
      <c r="AO62" s="47"/>
      <c r="AP62" s="47"/>
    </row>
    <row r="63" customFormat="false" ht="12.8" hidden="false" customHeight="false" outlineLevel="0" collapsed="false">
      <c r="A63" s="13" t="n">
        <v>13394</v>
      </c>
      <c r="B63" s="14" t="n">
        <v>20160707</v>
      </c>
      <c r="C63" s="13" t="n">
        <v>131425</v>
      </c>
      <c r="D63" s="14" t="n">
        <v>1</v>
      </c>
      <c r="E63" s="15" t="n">
        <v>-92</v>
      </c>
      <c r="F63" s="15" t="n">
        <v>39.25</v>
      </c>
      <c r="G63" s="15" t="n">
        <v>16013.91</v>
      </c>
      <c r="H63" s="15" t="n">
        <v>12.75</v>
      </c>
      <c r="I63" s="15" t="n">
        <v>0</v>
      </c>
      <c r="J63" s="15" t="n">
        <v>2.35</v>
      </c>
      <c r="K63" s="15" t="n">
        <v>3.85</v>
      </c>
      <c r="L63" s="14" t="n">
        <v>242</v>
      </c>
      <c r="M63" s="14" t="n">
        <v>1</v>
      </c>
      <c r="N63" s="52" t="s">
        <v>41</v>
      </c>
      <c r="O63" s="39" t="s">
        <v>197</v>
      </c>
      <c r="P63" s="39" t="s">
        <v>75</v>
      </c>
      <c r="Q63" s="39" t="s">
        <v>45</v>
      </c>
      <c r="R63" s="39" t="s">
        <v>122</v>
      </c>
      <c r="S63" s="44" t="n">
        <v>1</v>
      </c>
      <c r="T63" s="44" t="n">
        <v>1</v>
      </c>
      <c r="U63" s="44" t="n">
        <v>0</v>
      </c>
      <c r="V63" s="44" t="n">
        <v>1</v>
      </c>
      <c r="W63" s="44" t="n">
        <v>1</v>
      </c>
      <c r="X63" s="44" t="n">
        <v>1</v>
      </c>
      <c r="Y63" s="44" t="n">
        <v>0</v>
      </c>
      <c r="Z63" s="44" t="n">
        <v>1</v>
      </c>
      <c r="AA63" s="44" t="n">
        <v>0</v>
      </c>
      <c r="AB63" s="44" t="n">
        <v>1</v>
      </c>
      <c r="AC63" s="14" t="n">
        <f aca="false">SUM(S63:AB63)</f>
        <v>7</v>
      </c>
      <c r="AD63" s="53" t="s">
        <v>198</v>
      </c>
      <c r="AE63" s="53"/>
      <c r="AF63" s="53"/>
      <c r="AG63" s="53"/>
      <c r="AH63" s="53"/>
      <c r="AI63" s="53"/>
      <c r="AJ63" s="53"/>
      <c r="AK63" s="53"/>
      <c r="AL63" s="53"/>
      <c r="AM63" s="53"/>
      <c r="AN63" s="53"/>
      <c r="AO63" s="53"/>
      <c r="AP63" s="53"/>
    </row>
    <row r="64" customFormat="false" ht="12.8" hidden="false" customHeight="false" outlineLevel="0" collapsed="false">
      <c r="A64" s="13" t="n">
        <v>13415</v>
      </c>
      <c r="B64" s="14" t="n">
        <v>20160708</v>
      </c>
      <c r="C64" s="13" t="n">
        <v>220406</v>
      </c>
      <c r="D64" s="14" t="n">
        <v>1</v>
      </c>
      <c r="E64" s="15" t="n">
        <v>-90.65</v>
      </c>
      <c r="F64" s="15" t="n">
        <v>36.85</v>
      </c>
      <c r="G64" s="15" t="n">
        <v>3957.61</v>
      </c>
      <c r="H64" s="15" t="n">
        <v>13.62</v>
      </c>
      <c r="I64" s="15" t="n">
        <v>0</v>
      </c>
      <c r="J64" s="15" t="n">
        <v>0.95</v>
      </c>
      <c r="K64" s="15" t="n">
        <v>0.85</v>
      </c>
      <c r="L64" s="14" t="n">
        <v>186</v>
      </c>
      <c r="M64" s="14" t="n">
        <v>1</v>
      </c>
      <c r="N64" s="39"/>
      <c r="O64" s="39" t="s">
        <v>199</v>
      </c>
      <c r="P64" s="39" t="s">
        <v>73</v>
      </c>
      <c r="Q64" s="39" t="s">
        <v>45</v>
      </c>
      <c r="R64" s="39" t="s">
        <v>122</v>
      </c>
      <c r="S64" s="44" t="n">
        <v>1</v>
      </c>
      <c r="T64" s="44" t="n">
        <v>0.5</v>
      </c>
      <c r="U64" s="44" t="n">
        <v>0</v>
      </c>
      <c r="V64" s="44" t="n">
        <v>0.5</v>
      </c>
      <c r="W64" s="44" t="n">
        <v>1</v>
      </c>
      <c r="X64" s="44" t="n">
        <v>0.5</v>
      </c>
      <c r="Y64" s="44" t="n">
        <v>0</v>
      </c>
      <c r="Z64" s="44" t="n">
        <v>1</v>
      </c>
      <c r="AA64" s="44" t="n">
        <v>1</v>
      </c>
      <c r="AB64" s="44" t="n">
        <v>1</v>
      </c>
      <c r="AC64" s="14" t="n">
        <f aca="false">SUM(S64:AB64)</f>
        <v>6.5</v>
      </c>
      <c r="AD64" s="47" t="s">
        <v>200</v>
      </c>
      <c r="AE64" s="47"/>
      <c r="AF64" s="47"/>
      <c r="AG64" s="47"/>
      <c r="AH64" s="47"/>
      <c r="AI64" s="47"/>
      <c r="AJ64" s="47"/>
      <c r="AK64" s="47"/>
      <c r="AL64" s="47"/>
      <c r="AM64" s="47"/>
      <c r="AN64" s="47"/>
      <c r="AO64" s="47"/>
      <c r="AP64" s="47"/>
    </row>
    <row r="65" customFormat="false" ht="12.8" hidden="false" customHeight="false" outlineLevel="0" collapsed="false">
      <c r="A65" s="13" t="n">
        <v>13446</v>
      </c>
      <c r="B65" s="14" t="n">
        <v>20160710</v>
      </c>
      <c r="C65" s="13" t="n">
        <v>214453</v>
      </c>
      <c r="D65" s="14" t="n">
        <v>1</v>
      </c>
      <c r="E65" s="15" t="n">
        <v>-104.12</v>
      </c>
      <c r="F65" s="15" t="n">
        <v>46.33</v>
      </c>
      <c r="G65" s="15" t="n">
        <v>1622.29</v>
      </c>
      <c r="H65" s="15" t="n">
        <v>12.38</v>
      </c>
      <c r="I65" s="15" t="n">
        <v>0.25</v>
      </c>
      <c r="J65" s="15" t="n">
        <v>0.5</v>
      </c>
      <c r="K65" s="15" t="n">
        <v>0.9</v>
      </c>
      <c r="L65" s="14" t="n">
        <v>958</v>
      </c>
      <c r="M65" s="14" t="n">
        <v>1</v>
      </c>
      <c r="N65" s="39"/>
      <c r="O65" s="39" t="s">
        <v>201</v>
      </c>
      <c r="P65" s="39" t="s">
        <v>58</v>
      </c>
      <c r="Q65" s="39" t="s">
        <v>45</v>
      </c>
      <c r="R65" s="39" t="s">
        <v>66</v>
      </c>
      <c r="S65" s="44" t="n">
        <v>0.5</v>
      </c>
      <c r="T65" s="44" t="n">
        <v>0.5</v>
      </c>
      <c r="U65" s="44" t="n">
        <v>0</v>
      </c>
      <c r="V65" s="44" t="n">
        <v>0</v>
      </c>
      <c r="W65" s="44" t="n">
        <v>0.5</v>
      </c>
      <c r="X65" s="44" t="n">
        <v>0</v>
      </c>
      <c r="Y65" s="44" t="n">
        <v>0</v>
      </c>
      <c r="Z65" s="44" t="n">
        <v>-1</v>
      </c>
      <c r="AA65" s="44" t="n">
        <v>0.5</v>
      </c>
      <c r="AB65" s="44" t="n">
        <v>-1</v>
      </c>
      <c r="AC65" s="14" t="n">
        <f aca="false">SUM(S65:AB65)</f>
        <v>0</v>
      </c>
      <c r="AD65" s="47" t="s">
        <v>202</v>
      </c>
      <c r="AE65" s="47"/>
      <c r="AF65" s="47"/>
      <c r="AG65" s="47"/>
      <c r="AH65" s="47"/>
      <c r="AI65" s="47"/>
      <c r="AJ65" s="47"/>
      <c r="AK65" s="47"/>
      <c r="AL65" s="47"/>
      <c r="AM65" s="47"/>
      <c r="AN65" s="47"/>
      <c r="AO65" s="47"/>
      <c r="AP65" s="47"/>
    </row>
    <row r="66" customFormat="false" ht="12.8" hidden="false" customHeight="false" outlineLevel="0" collapsed="false">
      <c r="A66" s="13" t="n">
        <v>13502</v>
      </c>
      <c r="B66" s="14" t="n">
        <v>20160714</v>
      </c>
      <c r="C66" s="13" t="n">
        <v>115243</v>
      </c>
      <c r="D66" s="14" t="n">
        <v>1</v>
      </c>
      <c r="E66" s="15" t="n">
        <v>-100.6</v>
      </c>
      <c r="F66" s="15" t="n">
        <v>37.78</v>
      </c>
      <c r="G66" s="15" t="n">
        <v>1636.98</v>
      </c>
      <c r="H66" s="15" t="n">
        <v>14.5</v>
      </c>
      <c r="I66" s="15" t="n">
        <v>0</v>
      </c>
      <c r="J66" s="15" t="n">
        <v>0.55</v>
      </c>
      <c r="K66" s="15" t="n">
        <v>0.5</v>
      </c>
      <c r="L66" s="14" t="n">
        <v>853</v>
      </c>
      <c r="M66" s="14" t="n">
        <v>1</v>
      </c>
      <c r="N66" s="39"/>
      <c r="O66" s="39" t="s">
        <v>125</v>
      </c>
      <c r="P66" s="39" t="s">
        <v>75</v>
      </c>
      <c r="Q66" s="39" t="s">
        <v>51</v>
      </c>
      <c r="R66" s="39" t="s">
        <v>66</v>
      </c>
      <c r="S66" s="44" t="n">
        <v>-1</v>
      </c>
      <c r="T66" s="44" t="n">
        <v>0.5</v>
      </c>
      <c r="U66" s="44" t="n">
        <v>0</v>
      </c>
      <c r="V66" s="44" t="n">
        <v>-1</v>
      </c>
      <c r="W66" s="44" t="n">
        <v>1</v>
      </c>
      <c r="X66" s="44" t="n">
        <v>0</v>
      </c>
      <c r="Y66" s="44" t="n">
        <v>0</v>
      </c>
      <c r="Z66" s="44" t="n">
        <v>-1</v>
      </c>
      <c r="AA66" s="44" t="n">
        <v>0.5</v>
      </c>
      <c r="AB66" s="44" t="n">
        <v>0.5</v>
      </c>
      <c r="AC66" s="14" t="n">
        <f aca="false">SUM(S66:AB66)</f>
        <v>-0.5</v>
      </c>
      <c r="AD66" s="47" t="s">
        <v>203</v>
      </c>
      <c r="AE66" s="47"/>
      <c r="AF66" s="47"/>
      <c r="AG66" s="47"/>
      <c r="AH66" s="47"/>
      <c r="AI66" s="47"/>
      <c r="AJ66" s="47"/>
      <c r="AK66" s="47"/>
      <c r="AL66" s="47"/>
      <c r="AM66" s="47"/>
      <c r="AN66" s="47"/>
      <c r="AO66" s="47"/>
      <c r="AP66" s="47"/>
    </row>
    <row r="67" customFormat="false" ht="12.8" hidden="false" customHeight="false" outlineLevel="0" collapsed="false">
      <c r="A67" s="13" t="n">
        <v>13523</v>
      </c>
      <c r="B67" s="14" t="n">
        <v>20160715</v>
      </c>
      <c r="C67" s="13" t="n">
        <v>203613</v>
      </c>
      <c r="D67" s="14" t="n">
        <v>1</v>
      </c>
      <c r="E67" s="15" t="n">
        <v>-101.9</v>
      </c>
      <c r="F67" s="15" t="n">
        <v>38.68</v>
      </c>
      <c r="G67" s="15" t="n">
        <v>2196.03</v>
      </c>
      <c r="H67" s="15" t="n">
        <v>14.88</v>
      </c>
      <c r="I67" s="15" t="n">
        <v>0.62</v>
      </c>
      <c r="J67" s="15" t="n">
        <v>0.85</v>
      </c>
      <c r="K67" s="15" t="n">
        <v>0.5</v>
      </c>
      <c r="L67" s="14" t="n">
        <v>1147</v>
      </c>
      <c r="M67" s="14" t="n">
        <v>1</v>
      </c>
      <c r="N67" s="39"/>
      <c r="O67" s="39" t="s">
        <v>111</v>
      </c>
      <c r="P67" s="39" t="s">
        <v>73</v>
      </c>
      <c r="Q67" s="39" t="s">
        <v>51</v>
      </c>
      <c r="R67" s="39" t="s">
        <v>66</v>
      </c>
      <c r="S67" s="44" t="n">
        <v>0.5</v>
      </c>
      <c r="T67" s="44" t="n">
        <v>-1</v>
      </c>
      <c r="U67" s="44" t="n">
        <v>0</v>
      </c>
      <c r="V67" s="44" t="n">
        <v>-5</v>
      </c>
      <c r="W67" s="44" t="n">
        <v>1</v>
      </c>
      <c r="X67" s="44" t="n">
        <v>0.5</v>
      </c>
      <c r="Y67" s="44" t="n">
        <v>0</v>
      </c>
      <c r="Z67" s="44" t="n">
        <v>-1</v>
      </c>
      <c r="AA67" s="44" t="n">
        <v>-1</v>
      </c>
      <c r="AB67" s="44" t="n">
        <v>-0.5</v>
      </c>
      <c r="AC67" s="14" t="n">
        <f aca="false">SUM(S67:AB67)</f>
        <v>-6.5</v>
      </c>
      <c r="AD67" s="47" t="s">
        <v>204</v>
      </c>
      <c r="AE67" s="47"/>
      <c r="AF67" s="47"/>
      <c r="AG67" s="47"/>
      <c r="AH67" s="47"/>
      <c r="AI67" s="47"/>
      <c r="AJ67" s="47"/>
      <c r="AK67" s="47"/>
      <c r="AL67" s="47"/>
      <c r="AM67" s="47"/>
      <c r="AN67" s="47"/>
      <c r="AO67" s="47"/>
      <c r="AP67" s="47"/>
    </row>
    <row r="68" customFormat="false" ht="12.8" hidden="false" customHeight="false" outlineLevel="0" collapsed="false">
      <c r="A68" s="13" t="n">
        <v>13538</v>
      </c>
      <c r="B68" s="14" t="n">
        <v>20160716</v>
      </c>
      <c r="C68" s="13" t="n">
        <v>194121</v>
      </c>
      <c r="D68" s="14" t="n">
        <v>1</v>
      </c>
      <c r="E68" s="15" t="n">
        <v>-99.25</v>
      </c>
      <c r="F68" s="15" t="n">
        <v>45.38</v>
      </c>
      <c r="G68" s="15" t="n">
        <v>1563.39</v>
      </c>
      <c r="H68" s="15" t="n">
        <v>10.25</v>
      </c>
      <c r="I68" s="15" t="n">
        <v>0</v>
      </c>
      <c r="J68" s="15" t="n">
        <v>0.95</v>
      </c>
      <c r="K68" s="15" t="n">
        <v>0.4</v>
      </c>
      <c r="L68" s="14" t="n">
        <v>523</v>
      </c>
      <c r="M68" s="14" t="n">
        <v>1</v>
      </c>
      <c r="N68" s="39"/>
      <c r="O68" s="39" t="s">
        <v>117</v>
      </c>
      <c r="P68" s="39" t="s">
        <v>58</v>
      </c>
      <c r="Q68" s="39" t="s">
        <v>51</v>
      </c>
      <c r="R68" s="39" t="s">
        <v>66</v>
      </c>
      <c r="S68" s="44" t="n">
        <v>0.5</v>
      </c>
      <c r="T68" s="44" t="n">
        <v>0.5</v>
      </c>
      <c r="U68" s="44" t="n">
        <v>0</v>
      </c>
      <c r="V68" s="44" t="n">
        <v>0.5</v>
      </c>
      <c r="W68" s="44" t="n">
        <v>1</v>
      </c>
      <c r="X68" s="44" t="n">
        <v>0.5</v>
      </c>
      <c r="Y68" s="44" t="n">
        <v>0</v>
      </c>
      <c r="Z68" s="44" t="n">
        <v>-1</v>
      </c>
      <c r="AA68" s="44" t="n">
        <v>0.5</v>
      </c>
      <c r="AB68" s="44" t="n">
        <v>-1</v>
      </c>
      <c r="AC68" s="14" t="n">
        <f aca="false">SUM(S68:AB68)</f>
        <v>1.5</v>
      </c>
      <c r="AD68" s="47" t="s">
        <v>205</v>
      </c>
      <c r="AE68" s="47"/>
      <c r="AF68" s="47"/>
      <c r="AG68" s="47"/>
      <c r="AH68" s="47"/>
      <c r="AI68" s="47"/>
      <c r="AJ68" s="47"/>
      <c r="AK68" s="47"/>
      <c r="AL68" s="47"/>
      <c r="AM68" s="47"/>
      <c r="AN68" s="47"/>
      <c r="AO68" s="47"/>
      <c r="AP68" s="47"/>
    </row>
    <row r="69" customFormat="false" ht="12.8" hidden="false" customHeight="false" outlineLevel="0" collapsed="false">
      <c r="A69" s="13" t="n">
        <v>13584</v>
      </c>
      <c r="B69" s="14" t="n">
        <v>20160719</v>
      </c>
      <c r="C69" s="13" t="n">
        <v>184757</v>
      </c>
      <c r="D69" s="14" t="n">
        <v>1</v>
      </c>
      <c r="E69" s="15" t="n">
        <v>-93.35</v>
      </c>
      <c r="F69" s="15" t="n">
        <v>41.17</v>
      </c>
      <c r="G69" s="15" t="n">
        <v>6188.92</v>
      </c>
      <c r="H69" s="15" t="n">
        <v>13.88</v>
      </c>
      <c r="I69" s="15" t="n">
        <v>0</v>
      </c>
      <c r="J69" s="15" t="n">
        <v>1.75</v>
      </c>
      <c r="K69" s="15" t="n">
        <v>0.8</v>
      </c>
      <c r="L69" s="14" t="n">
        <v>283</v>
      </c>
      <c r="M69" s="14" t="n">
        <v>1</v>
      </c>
      <c r="N69" s="39" t="s">
        <v>41</v>
      </c>
      <c r="O69" s="39" t="s">
        <v>121</v>
      </c>
      <c r="P69" s="39" t="s">
        <v>58</v>
      </c>
      <c r="Q69" s="39" t="s">
        <v>45</v>
      </c>
      <c r="R69" s="39" t="s">
        <v>122</v>
      </c>
      <c r="S69" s="44" t="n">
        <v>1</v>
      </c>
      <c r="T69" s="44" t="n">
        <v>0.5</v>
      </c>
      <c r="U69" s="44" t="n">
        <v>0</v>
      </c>
      <c r="V69" s="44" t="n">
        <v>1</v>
      </c>
      <c r="W69" s="44" t="n">
        <v>1</v>
      </c>
      <c r="X69" s="44" t="n">
        <v>0.5</v>
      </c>
      <c r="Y69" s="44" t="n">
        <v>0</v>
      </c>
      <c r="Z69" s="44" t="n">
        <v>1</v>
      </c>
      <c r="AA69" s="44" t="n">
        <v>1</v>
      </c>
      <c r="AB69" s="44" t="n">
        <v>1</v>
      </c>
      <c r="AC69" s="14" t="n">
        <f aca="false">SUM(S69:AB69)</f>
        <v>7</v>
      </c>
      <c r="AD69" s="47" t="s">
        <v>206</v>
      </c>
      <c r="AE69" s="47"/>
      <c r="AF69" s="47"/>
      <c r="AG69" s="47"/>
      <c r="AH69" s="47"/>
      <c r="AI69" s="47"/>
      <c r="AJ69" s="47"/>
      <c r="AK69" s="47"/>
      <c r="AL69" s="47"/>
      <c r="AM69" s="47"/>
      <c r="AN69" s="47"/>
      <c r="AO69" s="47"/>
      <c r="AP69" s="47"/>
    </row>
    <row r="70" customFormat="false" ht="12.8" hidden="false" customHeight="false" outlineLevel="0" collapsed="false">
      <c r="A70" s="13" t="n">
        <v>13717</v>
      </c>
      <c r="B70" s="14" t="n">
        <v>20160728</v>
      </c>
      <c r="C70" s="13" t="n">
        <v>73658</v>
      </c>
      <c r="D70" s="14" t="n">
        <v>1</v>
      </c>
      <c r="E70" s="15" t="n">
        <v>-99.72</v>
      </c>
      <c r="F70" s="15" t="n">
        <v>38.78</v>
      </c>
      <c r="G70" s="15" t="n">
        <v>2506.23</v>
      </c>
      <c r="H70" s="15" t="n">
        <v>10.75</v>
      </c>
      <c r="I70" s="15" t="n">
        <v>0</v>
      </c>
      <c r="J70" s="15" t="n">
        <v>1</v>
      </c>
      <c r="K70" s="15" t="n">
        <v>1</v>
      </c>
      <c r="L70" s="14" t="n">
        <v>663</v>
      </c>
      <c r="M70" s="14" t="n">
        <v>1</v>
      </c>
      <c r="N70" s="39"/>
      <c r="O70" s="39" t="s">
        <v>125</v>
      </c>
      <c r="P70" s="39" t="s">
        <v>62</v>
      </c>
      <c r="Q70" s="39" t="s">
        <v>51</v>
      </c>
      <c r="R70" s="39" t="s">
        <v>66</v>
      </c>
      <c r="S70" s="44" t="n">
        <v>-1</v>
      </c>
      <c r="T70" s="44" t="n">
        <v>1</v>
      </c>
      <c r="U70" s="44" t="n">
        <v>0</v>
      </c>
      <c r="V70" s="44" t="n">
        <v>1</v>
      </c>
      <c r="W70" s="44" t="n">
        <v>0.5</v>
      </c>
      <c r="X70" s="44" t="n">
        <v>-0.5</v>
      </c>
      <c r="Y70" s="44" t="n">
        <v>0</v>
      </c>
      <c r="Z70" s="44" t="n">
        <v>0</v>
      </c>
      <c r="AA70" s="44" t="n">
        <v>0</v>
      </c>
      <c r="AB70" s="44" t="n">
        <v>0</v>
      </c>
      <c r="AC70" s="14" t="n">
        <f aca="false">SUM(S70:AB70)</f>
        <v>1</v>
      </c>
      <c r="AD70" s="47" t="s">
        <v>207</v>
      </c>
      <c r="AE70" s="47"/>
      <c r="AF70" s="47"/>
      <c r="AG70" s="47"/>
      <c r="AH70" s="47"/>
      <c r="AI70" s="47"/>
      <c r="AJ70" s="47"/>
      <c r="AK70" s="47"/>
      <c r="AL70" s="47"/>
      <c r="AM70" s="47"/>
      <c r="AN70" s="47"/>
      <c r="AO70" s="47"/>
      <c r="AP70" s="47"/>
    </row>
    <row r="71" customFormat="false" ht="12.8" hidden="false" customHeight="false" outlineLevel="0" collapsed="false">
      <c r="A71" s="13" t="n">
        <v>13779</v>
      </c>
      <c r="B71" s="14" t="n">
        <v>20160801</v>
      </c>
      <c r="C71" s="13" t="n">
        <v>72050</v>
      </c>
      <c r="D71" s="14" t="n">
        <v>1</v>
      </c>
      <c r="E71" s="15" t="n">
        <v>-96.53</v>
      </c>
      <c r="F71" s="15" t="n">
        <v>51.72</v>
      </c>
      <c r="G71" s="15" t="n">
        <v>4212.4</v>
      </c>
      <c r="H71" s="15" t="n">
        <v>11</v>
      </c>
      <c r="I71" s="15" t="n">
        <v>0</v>
      </c>
      <c r="J71" s="15" t="n">
        <v>0.8</v>
      </c>
      <c r="K71" s="15" t="n">
        <v>1.5</v>
      </c>
      <c r="L71" s="14" t="n">
        <v>240</v>
      </c>
      <c r="M71" s="14" t="n">
        <v>1</v>
      </c>
      <c r="N71" s="39"/>
      <c r="O71" s="39" t="s">
        <v>187</v>
      </c>
      <c r="P71" s="39" t="s">
        <v>62</v>
      </c>
      <c r="Q71" s="39" t="s">
        <v>51</v>
      </c>
      <c r="R71" s="39" t="s">
        <v>66</v>
      </c>
      <c r="S71" s="44" t="n">
        <v>-0.5</v>
      </c>
      <c r="T71" s="44" t="n">
        <v>1</v>
      </c>
      <c r="U71" s="44" t="n">
        <v>0</v>
      </c>
      <c r="V71" s="44" t="n">
        <v>1</v>
      </c>
      <c r="W71" s="44" t="n">
        <v>1</v>
      </c>
      <c r="X71" s="44" t="n">
        <v>0.5</v>
      </c>
      <c r="Y71" s="44" t="n">
        <v>0</v>
      </c>
      <c r="Z71" s="44" t="n">
        <v>-1</v>
      </c>
      <c r="AA71" s="44" t="n">
        <v>0.5</v>
      </c>
      <c r="AB71" s="44" t="n">
        <v>0.5</v>
      </c>
      <c r="AC71" s="14" t="n">
        <f aca="false">SUM(S71:AB71)</f>
        <v>3</v>
      </c>
      <c r="AD71" s="47" t="s">
        <v>208</v>
      </c>
      <c r="AE71" s="47"/>
      <c r="AF71" s="47"/>
      <c r="AG71" s="47"/>
      <c r="AH71" s="47"/>
      <c r="AI71" s="47"/>
      <c r="AJ71" s="47"/>
      <c r="AK71" s="47"/>
      <c r="AL71" s="47"/>
      <c r="AM71" s="47"/>
      <c r="AN71" s="47"/>
      <c r="AO71" s="47"/>
      <c r="AP71" s="47"/>
    </row>
    <row r="72" customFormat="false" ht="12.8" hidden="false" customHeight="false" outlineLevel="0" collapsed="false">
      <c r="A72" s="13" t="n">
        <v>13779</v>
      </c>
      <c r="B72" s="14" t="n">
        <v>20160801</v>
      </c>
      <c r="C72" s="13" t="n">
        <v>72050</v>
      </c>
      <c r="D72" s="14" t="n">
        <v>2</v>
      </c>
      <c r="E72" s="15" t="n">
        <v>-104.9</v>
      </c>
      <c r="F72" s="15" t="n">
        <v>46.12</v>
      </c>
      <c r="G72" s="15" t="n">
        <v>3727.75</v>
      </c>
      <c r="H72" s="15" t="n">
        <v>12.5</v>
      </c>
      <c r="I72" s="15" t="n">
        <v>0.5</v>
      </c>
      <c r="J72" s="15" t="n">
        <v>0.95</v>
      </c>
      <c r="K72" s="15" t="n">
        <v>1.1</v>
      </c>
      <c r="L72" s="14" t="n">
        <v>957</v>
      </c>
      <c r="M72" s="14" t="n">
        <v>1</v>
      </c>
      <c r="N72" s="52" t="s">
        <v>41</v>
      </c>
      <c r="O72" s="39" t="s">
        <v>167</v>
      </c>
      <c r="P72" s="39" t="s">
        <v>62</v>
      </c>
      <c r="Q72" s="39" t="s">
        <v>45</v>
      </c>
      <c r="R72" s="39" t="s">
        <v>122</v>
      </c>
      <c r="S72" s="44" t="n">
        <v>1</v>
      </c>
      <c r="T72" s="44" t="n">
        <v>0.5</v>
      </c>
      <c r="U72" s="44" t="n">
        <v>0</v>
      </c>
      <c r="V72" s="44" t="n">
        <v>1</v>
      </c>
      <c r="W72" s="44" t="n">
        <v>1</v>
      </c>
      <c r="X72" s="44" t="n">
        <v>0.5</v>
      </c>
      <c r="Y72" s="44" t="n">
        <v>0</v>
      </c>
      <c r="Z72" s="44" t="n">
        <v>1</v>
      </c>
      <c r="AA72" s="44" t="n">
        <v>0</v>
      </c>
      <c r="AB72" s="44" t="n">
        <v>1</v>
      </c>
      <c r="AC72" s="14" t="n">
        <f aca="false">SUM(S72:AB72)</f>
        <v>6</v>
      </c>
      <c r="AD72" s="53" t="s">
        <v>209</v>
      </c>
      <c r="AE72" s="53"/>
      <c r="AF72" s="53"/>
      <c r="AG72" s="53"/>
      <c r="AH72" s="53"/>
      <c r="AI72" s="53"/>
      <c r="AJ72" s="53"/>
      <c r="AK72" s="53"/>
      <c r="AL72" s="53"/>
      <c r="AM72" s="53"/>
      <c r="AN72" s="53"/>
      <c r="AO72" s="53"/>
      <c r="AP72" s="53"/>
    </row>
    <row r="73" s="38" customFormat="true" ht="23.95" hidden="false" customHeight="true" outlineLevel="0" collapsed="false">
      <c r="A73" s="32" t="n">
        <v>13794</v>
      </c>
      <c r="B73" s="33" t="n">
        <v>20160802</v>
      </c>
      <c r="C73" s="32" t="n">
        <v>62259</v>
      </c>
      <c r="D73" s="33" t="n">
        <v>1</v>
      </c>
      <c r="E73" s="42" t="n">
        <v>-95.2</v>
      </c>
      <c r="F73" s="42" t="n">
        <v>48.15</v>
      </c>
      <c r="G73" s="42" t="n">
        <v>4578.34</v>
      </c>
      <c r="H73" s="42" t="n">
        <v>11.12</v>
      </c>
      <c r="I73" s="42" t="n">
        <v>0</v>
      </c>
      <c r="J73" s="42" t="n">
        <v>1.75</v>
      </c>
      <c r="K73" s="42" t="n">
        <v>0.85</v>
      </c>
      <c r="L73" s="33" t="n">
        <v>369</v>
      </c>
      <c r="M73" s="33" t="n">
        <v>1</v>
      </c>
      <c r="N73" s="48" t="s">
        <v>41</v>
      </c>
      <c r="O73" s="49" t="s">
        <v>210</v>
      </c>
      <c r="P73" s="35" t="s">
        <v>50</v>
      </c>
      <c r="Q73" s="35" t="s">
        <v>45</v>
      </c>
      <c r="R73" s="35" t="s">
        <v>122</v>
      </c>
      <c r="S73" s="43" t="n">
        <v>0.5</v>
      </c>
      <c r="T73" s="43" t="n">
        <v>1</v>
      </c>
      <c r="U73" s="43" t="n">
        <v>0</v>
      </c>
      <c r="V73" s="43" t="n">
        <v>1</v>
      </c>
      <c r="W73" s="43" t="n">
        <v>1</v>
      </c>
      <c r="X73" s="43" t="n">
        <v>0.5</v>
      </c>
      <c r="Y73" s="43" t="n">
        <v>0</v>
      </c>
      <c r="Z73" s="43" t="n">
        <v>1</v>
      </c>
      <c r="AA73" s="43" t="n">
        <v>0.5</v>
      </c>
      <c r="AB73" s="43" t="n">
        <v>1</v>
      </c>
      <c r="AC73" s="33" t="n">
        <f aca="false">SUM(S73:AB73)</f>
        <v>6.5</v>
      </c>
      <c r="AD73" s="50" t="s">
        <v>211</v>
      </c>
      <c r="AE73" s="50"/>
      <c r="AF73" s="50"/>
      <c r="AG73" s="50"/>
      <c r="AH73" s="50"/>
      <c r="AI73" s="50"/>
      <c r="AJ73" s="50"/>
      <c r="AK73" s="50"/>
      <c r="AL73" s="50"/>
      <c r="AM73" s="50"/>
      <c r="AN73" s="50"/>
      <c r="AO73" s="50"/>
      <c r="AP73" s="50"/>
    </row>
    <row r="74" customFormat="false" ht="12.8" hidden="false" customHeight="false" outlineLevel="0" collapsed="false">
      <c r="A74" s="13" t="n">
        <v>13855</v>
      </c>
      <c r="B74" s="14" t="n">
        <v>20160806</v>
      </c>
      <c r="C74" s="13" t="n">
        <v>43317</v>
      </c>
      <c r="D74" s="14" t="n">
        <v>1</v>
      </c>
      <c r="E74" s="15" t="n">
        <v>-93.2</v>
      </c>
      <c r="F74" s="15" t="n">
        <v>35.7</v>
      </c>
      <c r="G74" s="15" t="n">
        <v>1380.62</v>
      </c>
      <c r="H74" s="15" t="n">
        <v>11.5</v>
      </c>
      <c r="I74" s="15" t="n">
        <v>0.12</v>
      </c>
      <c r="J74" s="15" t="n">
        <v>0.65</v>
      </c>
      <c r="K74" s="15" t="n">
        <v>0.45</v>
      </c>
      <c r="L74" s="14" t="n">
        <v>450</v>
      </c>
      <c r="M74" s="14" t="n">
        <v>1</v>
      </c>
      <c r="N74" s="39"/>
      <c r="O74" s="39" t="s">
        <v>199</v>
      </c>
      <c r="P74" s="39" t="s">
        <v>50</v>
      </c>
      <c r="Q74" s="39" t="s">
        <v>45</v>
      </c>
      <c r="R74" s="39" t="s">
        <v>122</v>
      </c>
      <c r="S74" s="44" t="n">
        <v>-1</v>
      </c>
      <c r="T74" s="44" t="n">
        <v>1</v>
      </c>
      <c r="U74" s="44" t="n">
        <v>0</v>
      </c>
      <c r="V74" s="44" t="n">
        <v>-1</v>
      </c>
      <c r="W74" s="44" t="n">
        <v>1</v>
      </c>
      <c r="X74" s="44" t="n">
        <v>0.5</v>
      </c>
      <c r="Y74" s="44" t="n">
        <v>0</v>
      </c>
      <c r="Z74" s="44" t="n">
        <v>1</v>
      </c>
      <c r="AA74" s="44" t="n">
        <v>1</v>
      </c>
      <c r="AB74" s="44" t="n">
        <v>1</v>
      </c>
      <c r="AC74" s="14" t="n">
        <f aca="false">SUM(S74:AB74)</f>
        <v>3.5</v>
      </c>
      <c r="AD74" s="47" t="s">
        <v>212</v>
      </c>
      <c r="AE74" s="47"/>
      <c r="AF74" s="47"/>
      <c r="AG74" s="47"/>
      <c r="AH74" s="47"/>
      <c r="AI74" s="47"/>
      <c r="AJ74" s="47"/>
      <c r="AK74" s="47"/>
      <c r="AL74" s="47"/>
      <c r="AM74" s="47"/>
      <c r="AN74" s="47"/>
      <c r="AO74" s="47"/>
      <c r="AP74" s="47"/>
    </row>
    <row r="75" customFormat="false" ht="12.8" hidden="false" customHeight="false" outlineLevel="0" collapsed="false">
      <c r="A75" s="13" t="n">
        <v>13886</v>
      </c>
      <c r="B75" s="14" t="n">
        <v>20160808</v>
      </c>
      <c r="C75" s="13" t="n">
        <v>42241</v>
      </c>
      <c r="D75" s="14" t="n">
        <v>1</v>
      </c>
      <c r="E75" s="15" t="n">
        <v>-98.25</v>
      </c>
      <c r="F75" s="15" t="n">
        <v>37.17</v>
      </c>
      <c r="G75" s="15" t="n">
        <v>5467.75</v>
      </c>
      <c r="H75" s="15" t="n">
        <v>14.5</v>
      </c>
      <c r="I75" s="15" t="n">
        <v>0</v>
      </c>
      <c r="J75" s="15" t="n">
        <v>1.35</v>
      </c>
      <c r="K75" s="15" t="n">
        <v>1.3</v>
      </c>
      <c r="L75" s="14" t="n">
        <v>418</v>
      </c>
      <c r="M75" s="14" t="n">
        <v>1</v>
      </c>
      <c r="N75" s="39"/>
      <c r="O75" s="39" t="s">
        <v>178</v>
      </c>
      <c r="P75" s="39" t="s">
        <v>50</v>
      </c>
      <c r="Q75" s="39" t="s">
        <v>51</v>
      </c>
      <c r="R75" s="39" t="s">
        <v>122</v>
      </c>
      <c r="S75" s="44" t="n">
        <v>-0.5</v>
      </c>
      <c r="T75" s="44" t="n">
        <v>0.5</v>
      </c>
      <c r="U75" s="44" t="n">
        <v>0</v>
      </c>
      <c r="V75" s="44" t="n">
        <v>1</v>
      </c>
      <c r="W75" s="44" t="n">
        <v>1</v>
      </c>
      <c r="X75" s="44" t="n">
        <v>0.5</v>
      </c>
      <c r="Y75" s="44" t="n">
        <v>0</v>
      </c>
      <c r="Z75" s="44" t="n">
        <v>1</v>
      </c>
      <c r="AA75" s="44" t="n">
        <v>1</v>
      </c>
      <c r="AB75" s="44" t="n">
        <v>1</v>
      </c>
      <c r="AC75" s="14" t="n">
        <f aca="false">SUM(S75:AB75)</f>
        <v>5.5</v>
      </c>
      <c r="AD75" s="47" t="s">
        <v>213</v>
      </c>
      <c r="AE75" s="47"/>
      <c r="AF75" s="47"/>
      <c r="AG75" s="47"/>
      <c r="AH75" s="47"/>
      <c r="AI75" s="47"/>
      <c r="AJ75" s="47"/>
      <c r="AK75" s="47"/>
      <c r="AL75" s="47"/>
      <c r="AM75" s="47"/>
      <c r="AN75" s="47"/>
      <c r="AO75" s="47"/>
      <c r="AP75" s="47"/>
    </row>
    <row r="76" s="38" customFormat="true" ht="23.95" hidden="false" customHeight="true" outlineLevel="0" collapsed="false">
      <c r="A76" s="32" t="n">
        <v>13922</v>
      </c>
      <c r="B76" s="33" t="n">
        <v>20160810</v>
      </c>
      <c r="C76" s="32" t="n">
        <v>121559</v>
      </c>
      <c r="D76" s="33" t="n">
        <v>1</v>
      </c>
      <c r="E76" s="42" t="n">
        <v>-94.47</v>
      </c>
      <c r="F76" s="42" t="n">
        <v>45.03</v>
      </c>
      <c r="G76" s="42" t="n">
        <v>1573.03</v>
      </c>
      <c r="H76" s="42" t="n">
        <v>10.12</v>
      </c>
      <c r="I76" s="42" t="n">
        <v>0</v>
      </c>
      <c r="J76" s="42" t="n">
        <v>0.6</v>
      </c>
      <c r="K76" s="42" t="n">
        <v>0.7</v>
      </c>
      <c r="L76" s="33" t="n">
        <v>348</v>
      </c>
      <c r="M76" s="33" t="n">
        <v>1</v>
      </c>
      <c r="N76" s="35"/>
      <c r="O76" s="35" t="s">
        <v>162</v>
      </c>
      <c r="P76" s="35" t="s">
        <v>75</v>
      </c>
      <c r="Q76" s="35" t="s">
        <v>45</v>
      </c>
      <c r="R76" s="35" t="s">
        <v>122</v>
      </c>
      <c r="S76" s="43" t="n">
        <v>1</v>
      </c>
      <c r="T76" s="43" t="n">
        <v>1</v>
      </c>
      <c r="U76" s="43" t="n">
        <v>0</v>
      </c>
      <c r="V76" s="43" t="n">
        <v>0.5</v>
      </c>
      <c r="W76" s="43" t="n">
        <v>1</v>
      </c>
      <c r="X76" s="43" t="n">
        <v>0.5</v>
      </c>
      <c r="Y76" s="43" t="n">
        <v>0</v>
      </c>
      <c r="Z76" s="43" t="n">
        <v>-1</v>
      </c>
      <c r="AA76" s="43" t="n">
        <v>0.5</v>
      </c>
      <c r="AB76" s="43" t="n">
        <v>0.5</v>
      </c>
      <c r="AC76" s="33" t="n">
        <f aca="false">SUM(S76:AB76)</f>
        <v>4</v>
      </c>
      <c r="AD76" s="51" t="s">
        <v>214</v>
      </c>
      <c r="AE76" s="51"/>
      <c r="AF76" s="51"/>
      <c r="AG76" s="51"/>
      <c r="AH76" s="51"/>
      <c r="AI76" s="51"/>
      <c r="AJ76" s="51"/>
      <c r="AK76" s="51"/>
      <c r="AL76" s="51"/>
      <c r="AM76" s="51"/>
      <c r="AN76" s="51"/>
      <c r="AO76" s="51"/>
      <c r="AP76" s="51"/>
    </row>
    <row r="77" s="38" customFormat="true" ht="23.95" hidden="false" customHeight="true" outlineLevel="0" collapsed="false">
      <c r="A77" s="32" t="n">
        <v>14045</v>
      </c>
      <c r="B77" s="33" t="n">
        <v>20160818</v>
      </c>
      <c r="C77" s="32" t="n">
        <v>100358</v>
      </c>
      <c r="D77" s="33" t="n">
        <v>1</v>
      </c>
      <c r="E77" s="42" t="n">
        <v>-97.75</v>
      </c>
      <c r="F77" s="42" t="n">
        <v>45.28</v>
      </c>
      <c r="G77" s="42" t="n">
        <v>2610.25</v>
      </c>
      <c r="H77" s="42" t="n">
        <v>10.88</v>
      </c>
      <c r="I77" s="42" t="n">
        <v>0.12</v>
      </c>
      <c r="J77" s="42" t="n">
        <v>0.75</v>
      </c>
      <c r="K77" s="42" t="n">
        <v>1.3</v>
      </c>
      <c r="L77" s="33" t="n">
        <v>537</v>
      </c>
      <c r="M77" s="33" t="n">
        <v>1</v>
      </c>
      <c r="N77" s="48" t="s">
        <v>41</v>
      </c>
      <c r="O77" s="35" t="s">
        <v>117</v>
      </c>
      <c r="P77" s="35" t="s">
        <v>75</v>
      </c>
      <c r="Q77" s="35" t="s">
        <v>45</v>
      </c>
      <c r="R77" s="35" t="s">
        <v>122</v>
      </c>
      <c r="S77" s="43" t="n">
        <v>1</v>
      </c>
      <c r="T77" s="43" t="n">
        <v>0.5</v>
      </c>
      <c r="U77" s="43" t="n">
        <v>0</v>
      </c>
      <c r="V77" s="43" t="n">
        <v>-0.5</v>
      </c>
      <c r="W77" s="43" t="n">
        <v>1</v>
      </c>
      <c r="X77" s="43" t="n">
        <v>0.5</v>
      </c>
      <c r="Y77" s="43" t="n">
        <v>0</v>
      </c>
      <c r="Z77" s="43" t="n">
        <v>-0.5</v>
      </c>
      <c r="AA77" s="43" t="n">
        <v>-0.5</v>
      </c>
      <c r="AB77" s="43" t="n">
        <v>-0.5</v>
      </c>
      <c r="AC77" s="33" t="n">
        <f aca="false">SUM(S77:AB77)</f>
        <v>1</v>
      </c>
      <c r="AD77" s="50" t="s">
        <v>215</v>
      </c>
      <c r="AE77" s="50"/>
      <c r="AF77" s="50"/>
      <c r="AG77" s="50"/>
      <c r="AH77" s="50"/>
      <c r="AI77" s="50"/>
      <c r="AJ77" s="50"/>
      <c r="AK77" s="50"/>
      <c r="AL77" s="50"/>
      <c r="AM77" s="50"/>
      <c r="AN77" s="50"/>
      <c r="AO77" s="50"/>
      <c r="AP77" s="50"/>
    </row>
    <row r="78" s="38" customFormat="true" ht="23.95" hidden="false" customHeight="true" outlineLevel="0" collapsed="false">
      <c r="A78" s="32" t="n">
        <v>14132</v>
      </c>
      <c r="B78" s="33" t="n">
        <v>20160823</v>
      </c>
      <c r="C78" s="32" t="n">
        <v>235154</v>
      </c>
      <c r="D78" s="33" t="n">
        <v>1</v>
      </c>
      <c r="E78" s="42" t="n">
        <v>-96.75</v>
      </c>
      <c r="F78" s="42" t="n">
        <v>42.07</v>
      </c>
      <c r="G78" s="42" t="n">
        <v>1147.2</v>
      </c>
      <c r="H78" s="42" t="n">
        <v>10.62</v>
      </c>
      <c r="I78" s="42" t="n">
        <v>0</v>
      </c>
      <c r="J78" s="42" t="n">
        <v>0.95</v>
      </c>
      <c r="K78" s="42" t="n">
        <v>0.5</v>
      </c>
      <c r="L78" s="33" t="n">
        <v>428</v>
      </c>
      <c r="M78" s="33" t="n">
        <v>1</v>
      </c>
      <c r="N78" s="48" t="s">
        <v>41</v>
      </c>
      <c r="O78" s="35" t="s">
        <v>108</v>
      </c>
      <c r="P78" s="35" t="s">
        <v>73</v>
      </c>
      <c r="Q78" s="35" t="s">
        <v>45</v>
      </c>
      <c r="R78" s="35" t="s">
        <v>66</v>
      </c>
      <c r="S78" s="43" t="n">
        <v>-0.5</v>
      </c>
      <c r="T78" s="43" t="n">
        <v>1</v>
      </c>
      <c r="U78" s="43" t="n">
        <v>0</v>
      </c>
      <c r="V78" s="43" t="n">
        <v>0.5</v>
      </c>
      <c r="W78" s="43" t="n">
        <v>0.5</v>
      </c>
      <c r="X78" s="43" t="n">
        <v>0.5</v>
      </c>
      <c r="Y78" s="43" t="n">
        <v>0</v>
      </c>
      <c r="Z78" s="43" t="n">
        <v>-1</v>
      </c>
      <c r="AA78" s="43" t="n">
        <v>-1</v>
      </c>
      <c r="AB78" s="43" t="n">
        <v>-0.5</v>
      </c>
      <c r="AC78" s="33" t="n">
        <f aca="false">SUM(S78:AB78)</f>
        <v>-0.5</v>
      </c>
      <c r="AD78" s="50" t="s">
        <v>216</v>
      </c>
      <c r="AE78" s="50"/>
      <c r="AF78" s="50"/>
      <c r="AG78" s="50"/>
      <c r="AH78" s="50"/>
      <c r="AI78" s="50"/>
      <c r="AJ78" s="50"/>
      <c r="AK78" s="50"/>
      <c r="AL78" s="50"/>
      <c r="AM78" s="50"/>
      <c r="AN78" s="50"/>
      <c r="AO78" s="50"/>
      <c r="AP78" s="50"/>
    </row>
    <row r="79" customFormat="false" ht="12.8" hidden="false" customHeight="false" outlineLevel="0" collapsed="false">
      <c r="A79" s="13" t="n">
        <v>18686</v>
      </c>
      <c r="B79" s="14" t="n">
        <v>20170612</v>
      </c>
      <c r="C79" s="13" t="n">
        <v>183237</v>
      </c>
      <c r="D79" s="14" t="n">
        <v>1</v>
      </c>
      <c r="E79" s="15" t="n">
        <v>-92.5</v>
      </c>
      <c r="F79" s="15" t="n">
        <v>43.9</v>
      </c>
      <c r="G79" s="15" t="n">
        <v>2516.83</v>
      </c>
      <c r="H79" s="15" t="n">
        <v>13.12</v>
      </c>
      <c r="I79" s="15" t="n">
        <v>0</v>
      </c>
      <c r="J79" s="15" t="n">
        <v>1.15</v>
      </c>
      <c r="K79" s="15" t="n">
        <v>0.55</v>
      </c>
      <c r="L79" s="14" t="n">
        <v>371</v>
      </c>
      <c r="M79" s="14" t="n">
        <v>1</v>
      </c>
      <c r="N79" s="39"/>
      <c r="O79" s="39" t="s">
        <v>162</v>
      </c>
      <c r="P79" s="39" t="s">
        <v>58</v>
      </c>
      <c r="Q79" s="39"/>
      <c r="R79" s="39" t="s">
        <v>66</v>
      </c>
      <c r="S79" s="44" t="n">
        <v>-1</v>
      </c>
      <c r="T79" s="44" t="n">
        <v>0.5</v>
      </c>
      <c r="U79" s="44" t="n">
        <v>0</v>
      </c>
      <c r="V79" s="44" t="n">
        <v>1</v>
      </c>
      <c r="W79" s="44" t="n">
        <v>0.5</v>
      </c>
      <c r="X79" s="44" t="n">
        <v>0.5</v>
      </c>
      <c r="Y79" s="44" t="n">
        <v>0</v>
      </c>
      <c r="Z79" s="44" t="n">
        <v>0</v>
      </c>
      <c r="AA79" s="44" t="n">
        <v>0</v>
      </c>
      <c r="AB79" s="44" t="n">
        <v>0</v>
      </c>
      <c r="AC79" s="14" t="n">
        <f aca="false">SUM(S79:AB79)</f>
        <v>1.5</v>
      </c>
      <c r="AD79" s="47" t="s">
        <v>217</v>
      </c>
      <c r="AE79" s="47"/>
      <c r="AF79" s="47"/>
      <c r="AG79" s="47"/>
      <c r="AH79" s="47"/>
      <c r="AI79" s="47"/>
      <c r="AJ79" s="47"/>
      <c r="AK79" s="47"/>
      <c r="AL79" s="47"/>
      <c r="AM79" s="47"/>
      <c r="AN79" s="47"/>
      <c r="AO79" s="47"/>
      <c r="AP79" s="47"/>
    </row>
    <row r="80" customFormat="false" ht="12.8" hidden="false" customHeight="false" outlineLevel="0" collapsed="false">
      <c r="A80" s="13" t="n">
        <v>18686</v>
      </c>
      <c r="B80" s="14" t="n">
        <v>20170612</v>
      </c>
      <c r="C80" s="13" t="n">
        <v>183237</v>
      </c>
      <c r="D80" s="14" t="n">
        <v>2</v>
      </c>
      <c r="E80" s="15" t="n">
        <v>-93.55</v>
      </c>
      <c r="F80" s="15" t="n">
        <v>44.12</v>
      </c>
      <c r="G80" s="15" t="n">
        <v>2485.11</v>
      </c>
      <c r="H80" s="15" t="n">
        <v>10.88</v>
      </c>
      <c r="I80" s="15" t="n">
        <v>0</v>
      </c>
      <c r="J80" s="15" t="n">
        <v>0.95</v>
      </c>
      <c r="K80" s="15" t="n">
        <v>0.7</v>
      </c>
      <c r="L80" s="14" t="n">
        <v>352</v>
      </c>
      <c r="M80" s="14" t="n">
        <v>1</v>
      </c>
      <c r="N80" s="39"/>
      <c r="O80" s="39" t="s">
        <v>162</v>
      </c>
      <c r="P80" s="39" t="s">
        <v>58</v>
      </c>
      <c r="Q80" s="39"/>
      <c r="R80" s="39" t="s">
        <v>66</v>
      </c>
      <c r="S80" s="44" t="n">
        <v>0</v>
      </c>
      <c r="T80" s="44" t="n">
        <v>0</v>
      </c>
      <c r="U80" s="44" t="n">
        <v>0</v>
      </c>
      <c r="V80" s="44" t="n">
        <v>0.5</v>
      </c>
      <c r="W80" s="44" t="n">
        <v>1</v>
      </c>
      <c r="X80" s="44" t="n">
        <v>0.5</v>
      </c>
      <c r="Y80" s="44" t="n">
        <v>0</v>
      </c>
      <c r="Z80" s="44" t="n">
        <v>0</v>
      </c>
      <c r="AA80" s="44" t="n">
        <v>0</v>
      </c>
      <c r="AB80" s="44" t="n">
        <v>0</v>
      </c>
      <c r="AC80" s="14" t="n">
        <f aca="false">SUM(S80:AB80)</f>
        <v>2</v>
      </c>
      <c r="AD80" s="47" t="s">
        <v>218</v>
      </c>
      <c r="AE80" s="47"/>
      <c r="AF80" s="47"/>
      <c r="AG80" s="47"/>
      <c r="AH80" s="47"/>
      <c r="AI80" s="47"/>
      <c r="AJ80" s="47"/>
      <c r="AK80" s="47"/>
      <c r="AL80" s="47"/>
      <c r="AM80" s="47"/>
      <c r="AN80" s="47"/>
      <c r="AO80" s="47"/>
      <c r="AP80" s="47"/>
    </row>
    <row r="81" customFormat="false" ht="12.8" hidden="false" customHeight="false" outlineLevel="0" collapsed="false">
      <c r="A81" s="13" t="n">
        <v>18773</v>
      </c>
      <c r="B81" s="14" t="n">
        <v>20170618</v>
      </c>
      <c r="C81" s="13" t="n">
        <v>82132</v>
      </c>
      <c r="D81" s="14" t="n">
        <v>1</v>
      </c>
      <c r="E81" s="15" t="n">
        <v>-97.22</v>
      </c>
      <c r="F81" s="15" t="n">
        <v>36</v>
      </c>
      <c r="G81" s="15" t="n">
        <v>1425.42</v>
      </c>
      <c r="H81" s="15" t="n">
        <v>15.12</v>
      </c>
      <c r="I81" s="15" t="n">
        <v>0</v>
      </c>
      <c r="J81" s="15" t="n">
        <v>0.6</v>
      </c>
      <c r="K81" s="15" t="n">
        <v>0.35</v>
      </c>
      <c r="L81" s="14" t="n">
        <v>316</v>
      </c>
      <c r="M81" s="14" t="n">
        <v>1</v>
      </c>
      <c r="N81" s="39"/>
      <c r="O81" s="39" t="s">
        <v>219</v>
      </c>
      <c r="P81" s="39" t="s">
        <v>62</v>
      </c>
      <c r="Q81" s="39"/>
      <c r="R81" s="39" t="s">
        <v>66</v>
      </c>
      <c r="S81" s="44" t="n">
        <v>-1</v>
      </c>
      <c r="T81" s="44" t="n">
        <v>0.5</v>
      </c>
      <c r="U81" s="44" t="n">
        <v>0</v>
      </c>
      <c r="V81" s="44" t="n">
        <v>0</v>
      </c>
      <c r="W81" s="44" t="n">
        <v>1</v>
      </c>
      <c r="X81" s="44" t="n">
        <v>0.5</v>
      </c>
      <c r="Y81" s="44" t="n">
        <v>0</v>
      </c>
      <c r="Z81" s="44" t="n">
        <v>0</v>
      </c>
      <c r="AA81" s="44" t="n">
        <v>0</v>
      </c>
      <c r="AB81" s="44" t="n">
        <v>0</v>
      </c>
      <c r="AC81" s="14" t="n">
        <f aca="false">SUM(S81:AB81)</f>
        <v>1</v>
      </c>
      <c r="AD81" s="53" t="s">
        <v>220</v>
      </c>
      <c r="AE81" s="53"/>
      <c r="AF81" s="53"/>
      <c r="AG81" s="53"/>
      <c r="AH81" s="53"/>
      <c r="AI81" s="53"/>
      <c r="AJ81" s="53"/>
      <c r="AK81" s="53"/>
      <c r="AL81" s="53"/>
      <c r="AM81" s="53"/>
      <c r="AN81" s="53"/>
      <c r="AO81" s="53"/>
      <c r="AP81" s="53"/>
    </row>
    <row r="82" customFormat="false" ht="12.8" hidden="false" customHeight="false" outlineLevel="0" collapsed="false">
      <c r="A82" s="13" t="n">
        <v>18773</v>
      </c>
      <c r="B82" s="14" t="n">
        <v>20170618</v>
      </c>
      <c r="C82" s="13" t="n">
        <v>82132</v>
      </c>
      <c r="D82" s="14" t="n">
        <v>2</v>
      </c>
      <c r="E82" s="15" t="n">
        <v>-97.75</v>
      </c>
      <c r="F82" s="15" t="n">
        <v>36.3</v>
      </c>
      <c r="G82" s="15" t="n">
        <v>1320.33</v>
      </c>
      <c r="H82" s="15" t="n">
        <v>12</v>
      </c>
      <c r="I82" s="15" t="n">
        <v>0</v>
      </c>
      <c r="J82" s="15" t="n">
        <v>0.65</v>
      </c>
      <c r="K82" s="15" t="n">
        <v>0.35</v>
      </c>
      <c r="L82" s="14" t="n">
        <v>353</v>
      </c>
      <c r="M82" s="14" t="n">
        <v>1</v>
      </c>
      <c r="N82" s="39"/>
      <c r="O82" s="39" t="s">
        <v>219</v>
      </c>
      <c r="P82" s="39" t="s">
        <v>62</v>
      </c>
      <c r="Q82" s="39"/>
      <c r="R82" s="39" t="s">
        <v>66</v>
      </c>
      <c r="S82" s="44" t="n">
        <v>-1</v>
      </c>
      <c r="T82" s="44" t="n">
        <v>0</v>
      </c>
      <c r="U82" s="44" t="n">
        <v>0</v>
      </c>
      <c r="V82" s="44" t="n">
        <v>0</v>
      </c>
      <c r="W82" s="44" t="n">
        <v>1</v>
      </c>
      <c r="X82" s="44" t="n">
        <v>-0.5</v>
      </c>
      <c r="Y82" s="44" t="n">
        <v>0</v>
      </c>
      <c r="Z82" s="44" t="n">
        <v>0</v>
      </c>
      <c r="AA82" s="44" t="n">
        <v>0</v>
      </c>
      <c r="AB82" s="44" t="n">
        <v>0</v>
      </c>
      <c r="AC82" s="14" t="n">
        <f aca="false">SUM(S82:AB82)</f>
        <v>-0.5</v>
      </c>
      <c r="AD82" s="53" t="s">
        <v>221</v>
      </c>
      <c r="AE82" s="53"/>
      <c r="AF82" s="53"/>
      <c r="AG82" s="53"/>
      <c r="AH82" s="53"/>
      <c r="AI82" s="53"/>
      <c r="AJ82" s="53"/>
      <c r="AK82" s="53"/>
      <c r="AL82" s="53"/>
      <c r="AM82" s="53"/>
      <c r="AN82" s="53"/>
      <c r="AO82" s="53"/>
      <c r="AP82" s="53"/>
    </row>
    <row r="83" customFormat="false" ht="12.8" hidden="false" customHeight="false" outlineLevel="0" collapsed="false">
      <c r="A83" s="13" t="n">
        <v>18942</v>
      </c>
      <c r="B83" s="14" t="n">
        <v>20170629</v>
      </c>
      <c r="C83" s="13" t="n">
        <v>50823</v>
      </c>
      <c r="D83" s="14" t="n">
        <v>1</v>
      </c>
      <c r="E83" s="15" t="n">
        <v>-93.3</v>
      </c>
      <c r="F83" s="15" t="n">
        <v>39.93</v>
      </c>
      <c r="G83" s="15" t="n">
        <v>8723.45</v>
      </c>
      <c r="H83" s="15" t="n">
        <v>14.12</v>
      </c>
      <c r="I83" s="15" t="n">
        <v>0</v>
      </c>
      <c r="J83" s="15" t="n">
        <v>2.95</v>
      </c>
      <c r="K83" s="15" t="n">
        <v>1</v>
      </c>
      <c r="L83" s="14" t="n">
        <v>246</v>
      </c>
      <c r="M83" s="14" t="n">
        <v>1</v>
      </c>
      <c r="N83" s="52" t="s">
        <v>41</v>
      </c>
      <c r="O83" s="39" t="s">
        <v>113</v>
      </c>
      <c r="P83" s="39" t="s">
        <v>50</v>
      </c>
      <c r="Q83" s="39"/>
      <c r="R83" s="39" t="s">
        <v>122</v>
      </c>
      <c r="S83" s="44" t="n">
        <v>0.5</v>
      </c>
      <c r="T83" s="44" t="n">
        <v>0.5</v>
      </c>
      <c r="U83" s="44" t="n">
        <v>0</v>
      </c>
      <c r="V83" s="44" t="n">
        <v>1</v>
      </c>
      <c r="W83" s="44" t="n">
        <v>1</v>
      </c>
      <c r="X83" s="44" t="n">
        <v>0.5</v>
      </c>
      <c r="Y83" s="44" t="n">
        <v>0</v>
      </c>
      <c r="Z83" s="44" t="n">
        <v>1</v>
      </c>
      <c r="AA83" s="44" t="n">
        <v>1</v>
      </c>
      <c r="AB83" s="44" t="n">
        <v>1</v>
      </c>
      <c r="AC83" s="14" t="n">
        <f aca="false">SUM(S83:AB83)</f>
        <v>6.5</v>
      </c>
      <c r="AD83" s="53" t="s">
        <v>222</v>
      </c>
      <c r="AE83" s="53"/>
      <c r="AF83" s="53"/>
      <c r="AG83" s="53"/>
      <c r="AH83" s="53"/>
      <c r="AI83" s="53"/>
      <c r="AJ83" s="53"/>
      <c r="AK83" s="53"/>
      <c r="AL83" s="53"/>
      <c r="AM83" s="53"/>
      <c r="AN83" s="53"/>
      <c r="AO83" s="53"/>
      <c r="AP83" s="53"/>
    </row>
    <row r="84" customFormat="false" ht="12.8" hidden="false" customHeight="false" outlineLevel="0" collapsed="false">
      <c r="A84" s="13" t="n">
        <v>19050</v>
      </c>
      <c r="B84" s="14" t="n">
        <v>20170706</v>
      </c>
      <c r="C84" s="13" t="n">
        <v>34846</v>
      </c>
      <c r="D84" s="14" t="n">
        <v>1</v>
      </c>
      <c r="E84" s="15" t="n">
        <v>-99.05</v>
      </c>
      <c r="F84" s="15" t="n">
        <v>43.65</v>
      </c>
      <c r="G84" s="15" t="n">
        <v>5502.06</v>
      </c>
      <c r="H84" s="15" t="n">
        <v>11</v>
      </c>
      <c r="I84" s="15" t="n">
        <v>0</v>
      </c>
      <c r="J84" s="15" t="n">
        <v>1.95</v>
      </c>
      <c r="K84" s="15" t="n">
        <v>1.05</v>
      </c>
      <c r="L84" s="14" t="n">
        <v>515</v>
      </c>
      <c r="M84" s="14" t="n">
        <v>1</v>
      </c>
      <c r="N84" s="39"/>
      <c r="O84" s="39" t="s">
        <v>117</v>
      </c>
      <c r="P84" s="39" t="s">
        <v>50</v>
      </c>
      <c r="Q84" s="39"/>
      <c r="R84" s="39" t="s">
        <v>66</v>
      </c>
      <c r="S84" s="44" t="n">
        <v>1</v>
      </c>
      <c r="T84" s="44" t="n">
        <v>1</v>
      </c>
      <c r="U84" s="44" t="n">
        <v>0</v>
      </c>
      <c r="V84" s="44" t="n">
        <v>1</v>
      </c>
      <c r="W84" s="44" t="n">
        <v>1</v>
      </c>
      <c r="X84" s="44" t="n">
        <v>1</v>
      </c>
      <c r="Y84" s="44" t="n">
        <v>0</v>
      </c>
      <c r="Z84" s="44" t="n">
        <v>0</v>
      </c>
      <c r="AA84" s="44" t="n">
        <v>0.5</v>
      </c>
      <c r="AB84" s="44" t="n">
        <v>0</v>
      </c>
      <c r="AC84" s="14" t="n">
        <f aca="false">SUM(S84:AB84)</f>
        <v>5.5</v>
      </c>
      <c r="AD84" s="47" t="s">
        <v>223</v>
      </c>
      <c r="AE84" s="47"/>
      <c r="AF84" s="47"/>
      <c r="AG84" s="47"/>
      <c r="AH84" s="47"/>
      <c r="AI84" s="47"/>
      <c r="AJ84" s="47"/>
      <c r="AK84" s="47"/>
      <c r="AL84" s="47"/>
      <c r="AM84" s="47"/>
      <c r="AN84" s="47"/>
      <c r="AO84" s="47"/>
      <c r="AP84" s="47"/>
    </row>
    <row r="85" customFormat="false" ht="12.8" hidden="false" customHeight="false" outlineLevel="0" collapsed="false">
      <c r="A85" s="13" t="n">
        <v>19086</v>
      </c>
      <c r="B85" s="14" t="n">
        <v>20170708</v>
      </c>
      <c r="C85" s="13" t="n">
        <v>114358</v>
      </c>
      <c r="D85" s="14" t="n">
        <v>1</v>
      </c>
      <c r="E85" s="15" t="n">
        <v>-94.1</v>
      </c>
      <c r="F85" s="15" t="n">
        <v>35.28</v>
      </c>
      <c r="G85" s="15" t="n">
        <v>2902.05</v>
      </c>
      <c r="H85" s="15" t="n">
        <v>11.62</v>
      </c>
      <c r="I85" s="15" t="n">
        <v>0</v>
      </c>
      <c r="J85" s="15" t="n">
        <v>0.75</v>
      </c>
      <c r="K85" s="15" t="n">
        <v>0.9</v>
      </c>
      <c r="L85" s="14" t="n">
        <v>154</v>
      </c>
      <c r="M85" s="14" t="n">
        <v>1</v>
      </c>
      <c r="N85" s="39"/>
      <c r="O85" s="39" t="s">
        <v>147</v>
      </c>
      <c r="P85" s="39" t="s">
        <v>75</v>
      </c>
      <c r="Q85" s="39"/>
      <c r="R85" s="39" t="s">
        <v>122</v>
      </c>
      <c r="S85" s="44" t="n">
        <v>1</v>
      </c>
      <c r="T85" s="44" t="n">
        <v>0.5</v>
      </c>
      <c r="U85" s="44" t="n">
        <v>0</v>
      </c>
      <c r="V85" s="44" t="n">
        <v>0.5</v>
      </c>
      <c r="W85" s="44" t="n">
        <v>0.5</v>
      </c>
      <c r="X85" s="44" t="n">
        <v>0.5</v>
      </c>
      <c r="Y85" s="44" t="n">
        <v>0</v>
      </c>
      <c r="Z85" s="44" t="n">
        <v>0</v>
      </c>
      <c r="AA85" s="44" t="n">
        <v>0</v>
      </c>
      <c r="AB85" s="44" t="n">
        <v>0</v>
      </c>
      <c r="AC85" s="14" t="n">
        <f aca="false">SUM(S85:AB85)</f>
        <v>3</v>
      </c>
      <c r="AD85" s="47" t="s">
        <v>224</v>
      </c>
      <c r="AE85" s="47"/>
      <c r="AF85" s="47"/>
      <c r="AG85" s="47"/>
      <c r="AH85" s="47"/>
      <c r="AI85" s="47"/>
      <c r="AJ85" s="47"/>
      <c r="AK85" s="47"/>
      <c r="AL85" s="47"/>
      <c r="AM85" s="47"/>
      <c r="AN85" s="47"/>
      <c r="AO85" s="47"/>
      <c r="AP85" s="47"/>
    </row>
    <row r="86" customFormat="false" ht="12.8" hidden="false" customHeight="false" outlineLevel="0" collapsed="false">
      <c r="A86" s="13" t="n">
        <v>19147</v>
      </c>
      <c r="B86" s="14" t="n">
        <v>20170712</v>
      </c>
      <c r="C86" s="13" t="n">
        <v>94849</v>
      </c>
      <c r="D86" s="14" t="n">
        <v>1</v>
      </c>
      <c r="E86" s="15" t="n">
        <v>-90.2</v>
      </c>
      <c r="F86" s="15" t="n">
        <v>43.28</v>
      </c>
      <c r="G86" s="15" t="n">
        <v>3308.28</v>
      </c>
      <c r="H86" s="15" t="n">
        <v>10.75</v>
      </c>
      <c r="I86" s="15" t="n">
        <v>0</v>
      </c>
      <c r="J86" s="15" t="n">
        <v>0.85</v>
      </c>
      <c r="K86" s="15" t="n">
        <v>1.2</v>
      </c>
      <c r="L86" s="14" t="n">
        <v>274</v>
      </c>
      <c r="M86" s="14" t="n">
        <v>1</v>
      </c>
      <c r="N86" s="52" t="s">
        <v>41</v>
      </c>
      <c r="O86" s="39" t="s">
        <v>159</v>
      </c>
      <c r="P86" s="39" t="s">
        <v>75</v>
      </c>
      <c r="Q86" s="39"/>
      <c r="R86" s="39" t="s">
        <v>122</v>
      </c>
      <c r="S86" s="44" t="n">
        <v>1</v>
      </c>
      <c r="T86" s="44" t="n">
        <v>0.5</v>
      </c>
      <c r="U86" s="44" t="n">
        <v>0</v>
      </c>
      <c r="V86" s="44" t="n">
        <v>1</v>
      </c>
      <c r="W86" s="44" t="n">
        <v>1</v>
      </c>
      <c r="X86" s="44" t="n">
        <v>0.5</v>
      </c>
      <c r="Y86" s="44" t="n">
        <v>0</v>
      </c>
      <c r="Z86" s="44" t="n">
        <v>1</v>
      </c>
      <c r="AA86" s="44" t="n">
        <v>0</v>
      </c>
      <c r="AB86" s="44" t="n">
        <v>1</v>
      </c>
      <c r="AC86" s="14" t="n">
        <f aca="false">SUM(S86:AB86)</f>
        <v>6</v>
      </c>
      <c r="AD86" s="53" t="s">
        <v>225</v>
      </c>
      <c r="AE86" s="53"/>
      <c r="AF86" s="53"/>
      <c r="AG86" s="53"/>
      <c r="AH86" s="53"/>
      <c r="AI86" s="53"/>
      <c r="AJ86" s="53"/>
      <c r="AK86" s="53"/>
      <c r="AL86" s="53"/>
      <c r="AM86" s="53"/>
      <c r="AN86" s="53"/>
      <c r="AO86" s="53"/>
      <c r="AP86" s="53"/>
    </row>
    <row r="87" customFormat="false" ht="12.8" hidden="false" customHeight="false" outlineLevel="0" collapsed="false">
      <c r="A87" s="13" t="n">
        <v>19147</v>
      </c>
      <c r="B87" s="14" t="n">
        <v>20170712</v>
      </c>
      <c r="C87" s="13" t="n">
        <v>94849</v>
      </c>
      <c r="D87" s="14" t="n">
        <v>2</v>
      </c>
      <c r="E87" s="15" t="n">
        <v>-91.28</v>
      </c>
      <c r="F87" s="15" t="n">
        <v>44.3</v>
      </c>
      <c r="G87" s="15" t="n">
        <v>5243.06</v>
      </c>
      <c r="H87" s="15" t="n">
        <v>11.5</v>
      </c>
      <c r="I87" s="15" t="n">
        <v>0</v>
      </c>
      <c r="J87" s="15" t="n">
        <v>2</v>
      </c>
      <c r="K87" s="15" t="n">
        <v>0.75</v>
      </c>
      <c r="L87" s="14" t="n">
        <v>271</v>
      </c>
      <c r="M87" s="14" t="n">
        <v>1</v>
      </c>
      <c r="N87" s="52" t="s">
        <v>41</v>
      </c>
      <c r="O87" s="39" t="s">
        <v>159</v>
      </c>
      <c r="P87" s="39" t="s">
        <v>75</v>
      </c>
      <c r="Q87" s="39"/>
      <c r="R87" s="39" t="s">
        <v>122</v>
      </c>
      <c r="S87" s="44" t="n">
        <v>1</v>
      </c>
      <c r="T87" s="44" t="n">
        <v>1</v>
      </c>
      <c r="U87" s="44" t="n">
        <v>0</v>
      </c>
      <c r="V87" s="44" t="n">
        <v>1</v>
      </c>
      <c r="W87" s="44" t="n">
        <v>1</v>
      </c>
      <c r="X87" s="44" t="n">
        <v>0.5</v>
      </c>
      <c r="Y87" s="44" t="n">
        <v>0</v>
      </c>
      <c r="Z87" s="44" t="n">
        <v>1</v>
      </c>
      <c r="AA87" s="44" t="n">
        <v>0.5</v>
      </c>
      <c r="AB87" s="44" t="n">
        <v>1</v>
      </c>
      <c r="AC87" s="14" t="n">
        <f aca="false">SUM(S87:AB87)</f>
        <v>7</v>
      </c>
      <c r="AD87" s="47" t="s">
        <v>226</v>
      </c>
      <c r="AE87" s="47"/>
      <c r="AF87" s="47"/>
      <c r="AG87" s="47"/>
      <c r="AH87" s="47"/>
      <c r="AI87" s="47"/>
      <c r="AJ87" s="47"/>
      <c r="AK87" s="47"/>
      <c r="AL87" s="47"/>
      <c r="AM87" s="47"/>
      <c r="AN87" s="47"/>
      <c r="AO87" s="47"/>
      <c r="AP87" s="47"/>
    </row>
    <row r="88" customFormat="false" ht="12.8" hidden="false" customHeight="false" outlineLevel="0" collapsed="false">
      <c r="A88" s="13" t="n">
        <v>19250</v>
      </c>
      <c r="B88" s="14" t="n">
        <v>20170719</v>
      </c>
      <c r="C88" s="13" t="n">
        <v>1907</v>
      </c>
      <c r="D88" s="14" t="n">
        <v>2</v>
      </c>
      <c r="E88" s="15" t="n">
        <v>-103.72</v>
      </c>
      <c r="F88" s="15" t="n">
        <v>45.35</v>
      </c>
      <c r="G88" s="15" t="n">
        <v>2128.88</v>
      </c>
      <c r="H88" s="15" t="n">
        <v>11.88</v>
      </c>
      <c r="I88" s="15" t="n">
        <v>0.5</v>
      </c>
      <c r="J88" s="15" t="n">
        <v>0.8</v>
      </c>
      <c r="K88" s="15" t="n">
        <v>0.75</v>
      </c>
      <c r="L88" s="14" t="n">
        <v>1145</v>
      </c>
      <c r="M88" s="14" t="n">
        <v>1</v>
      </c>
      <c r="N88" s="39"/>
      <c r="O88" s="39" t="s">
        <v>117</v>
      </c>
      <c r="P88" s="39" t="s">
        <v>65</v>
      </c>
      <c r="Q88" s="39"/>
      <c r="R88" s="52" t="s">
        <v>66</v>
      </c>
      <c r="S88" s="44" t="n">
        <v>0.5</v>
      </c>
      <c r="T88" s="44" t="n">
        <v>1</v>
      </c>
      <c r="U88" s="44" t="n">
        <v>0</v>
      </c>
      <c r="V88" s="44" t="n">
        <v>1</v>
      </c>
      <c r="W88" s="44" t="n">
        <v>1</v>
      </c>
      <c r="X88" s="44" t="n">
        <v>-0.5</v>
      </c>
      <c r="Y88" s="44" t="n">
        <v>0</v>
      </c>
      <c r="Z88" s="44" t="n">
        <v>0</v>
      </c>
      <c r="AA88" s="44" t="n">
        <v>0</v>
      </c>
      <c r="AB88" s="44" t="n">
        <v>0</v>
      </c>
      <c r="AC88" s="14" t="n">
        <f aca="false">SUM(S88:AB88)</f>
        <v>3</v>
      </c>
      <c r="AD88" s="47" t="s">
        <v>227</v>
      </c>
      <c r="AE88" s="47"/>
      <c r="AF88" s="47"/>
      <c r="AG88" s="47"/>
      <c r="AH88" s="47"/>
      <c r="AI88" s="47"/>
      <c r="AJ88" s="47"/>
      <c r="AK88" s="47"/>
      <c r="AL88" s="47"/>
      <c r="AM88" s="47"/>
      <c r="AN88" s="47"/>
      <c r="AO88" s="47"/>
      <c r="AP88" s="47"/>
    </row>
    <row r="89" customFormat="false" ht="12.8" hidden="false" customHeight="false" outlineLevel="0" collapsed="false">
      <c r="A89" s="13" t="n">
        <v>19265</v>
      </c>
      <c r="B89" s="14" t="n">
        <v>20170719</v>
      </c>
      <c r="C89" s="13" t="n">
        <v>233456</v>
      </c>
      <c r="D89" s="14" t="n">
        <v>1</v>
      </c>
      <c r="E89" s="15" t="n">
        <v>-98.8</v>
      </c>
      <c r="F89" s="15" t="n">
        <v>42.7</v>
      </c>
      <c r="G89" s="15" t="n">
        <v>4293.47</v>
      </c>
      <c r="H89" s="15" t="n">
        <v>17.38</v>
      </c>
      <c r="I89" s="15" t="n">
        <v>0.12</v>
      </c>
      <c r="J89" s="15" t="n">
        <v>0.95</v>
      </c>
      <c r="K89" s="15" t="n">
        <v>0.85</v>
      </c>
      <c r="L89" s="14" t="n">
        <v>587</v>
      </c>
      <c r="M89" s="14" t="n">
        <v>1</v>
      </c>
      <c r="N89" s="39"/>
      <c r="O89" s="39" t="s">
        <v>228</v>
      </c>
      <c r="P89" s="39" t="s">
        <v>73</v>
      </c>
      <c r="Q89" s="39"/>
      <c r="R89" s="39" t="s">
        <v>66</v>
      </c>
      <c r="S89" s="44" t="n">
        <v>1</v>
      </c>
      <c r="T89" s="44" t="n">
        <v>0.5</v>
      </c>
      <c r="U89" s="44" t="n">
        <v>0</v>
      </c>
      <c r="V89" s="44" t="n">
        <v>-0.5</v>
      </c>
      <c r="W89" s="44" t="n">
        <v>1</v>
      </c>
      <c r="X89" s="44" t="n">
        <v>0.5</v>
      </c>
      <c r="Y89" s="44" t="n">
        <v>0</v>
      </c>
      <c r="Z89" s="44" t="n">
        <v>1</v>
      </c>
      <c r="AA89" s="44" t="n">
        <v>1</v>
      </c>
      <c r="AB89" s="44" t="n">
        <v>1</v>
      </c>
      <c r="AC89" s="14" t="n">
        <f aca="false">SUM(S89:AB89)</f>
        <v>5.5</v>
      </c>
      <c r="AD89" s="47" t="s">
        <v>229</v>
      </c>
      <c r="AE89" s="47"/>
      <c r="AF89" s="47"/>
      <c r="AG89" s="47"/>
      <c r="AH89" s="47"/>
      <c r="AI89" s="47"/>
      <c r="AJ89" s="47"/>
      <c r="AK89" s="47"/>
      <c r="AL89" s="47"/>
      <c r="AM89" s="47"/>
      <c r="AN89" s="47"/>
      <c r="AO89" s="47"/>
      <c r="AP89" s="47"/>
    </row>
    <row r="90" customFormat="false" ht="12.8" hidden="false" customHeight="false" outlineLevel="0" collapsed="false">
      <c r="A90" s="13" t="n">
        <v>19270</v>
      </c>
      <c r="B90" s="14" t="n">
        <v>20170720</v>
      </c>
      <c r="C90" s="13" t="n">
        <v>73914</v>
      </c>
      <c r="D90" s="14" t="n">
        <v>1</v>
      </c>
      <c r="E90" s="15" t="n">
        <v>-90.35</v>
      </c>
      <c r="F90" s="15" t="n">
        <v>43</v>
      </c>
      <c r="G90" s="15" t="n">
        <v>4724.8</v>
      </c>
      <c r="H90" s="15" t="n">
        <v>10.12</v>
      </c>
      <c r="I90" s="15" t="n">
        <v>0</v>
      </c>
      <c r="J90" s="15" t="n">
        <v>1.25</v>
      </c>
      <c r="K90" s="15" t="n">
        <v>1.05</v>
      </c>
      <c r="L90" s="14" t="n">
        <v>330</v>
      </c>
      <c r="M90" s="14" t="n">
        <v>1</v>
      </c>
      <c r="N90" s="39"/>
      <c r="O90" s="39" t="s">
        <v>159</v>
      </c>
      <c r="P90" s="39" t="s">
        <v>62</v>
      </c>
      <c r="Q90" s="39"/>
      <c r="R90" s="39" t="s">
        <v>122</v>
      </c>
      <c r="S90" s="44" t="n">
        <v>-1</v>
      </c>
      <c r="T90" s="44" t="n">
        <v>-1</v>
      </c>
      <c r="U90" s="44" t="n">
        <v>0</v>
      </c>
      <c r="V90" s="44" t="n">
        <v>1</v>
      </c>
      <c r="W90" s="44" t="n">
        <v>1</v>
      </c>
      <c r="X90" s="44" t="n">
        <v>0.5</v>
      </c>
      <c r="Y90" s="44" t="n">
        <v>0</v>
      </c>
      <c r="Z90" s="44" t="n">
        <v>-1</v>
      </c>
      <c r="AA90" s="44" t="n">
        <v>-1</v>
      </c>
      <c r="AB90" s="44" t="n">
        <v>0.5</v>
      </c>
      <c r="AC90" s="14" t="n">
        <f aca="false">SUM(S90:AB90)</f>
        <v>-1</v>
      </c>
      <c r="AD90" s="53" t="s">
        <v>230</v>
      </c>
      <c r="AE90" s="53"/>
      <c r="AF90" s="53"/>
      <c r="AG90" s="53"/>
      <c r="AH90" s="53"/>
      <c r="AI90" s="53"/>
      <c r="AJ90" s="53"/>
      <c r="AK90" s="53"/>
      <c r="AL90" s="53"/>
      <c r="AM90" s="53"/>
      <c r="AN90" s="53"/>
      <c r="AO90" s="53"/>
      <c r="AP90" s="53"/>
    </row>
    <row r="91" customFormat="false" ht="12.8" hidden="false" customHeight="false" outlineLevel="0" collapsed="false">
      <c r="A91" s="13" t="n">
        <v>19270</v>
      </c>
      <c r="B91" s="14" t="n">
        <v>20170720</v>
      </c>
      <c r="C91" s="13" t="n">
        <v>73914</v>
      </c>
      <c r="D91" s="14" t="n">
        <v>2</v>
      </c>
      <c r="E91" s="15" t="n">
        <v>-91.32</v>
      </c>
      <c r="F91" s="15" t="n">
        <v>43.93</v>
      </c>
      <c r="G91" s="15" t="n">
        <v>3651.2</v>
      </c>
      <c r="H91" s="15" t="n">
        <v>15.12</v>
      </c>
      <c r="I91" s="15" t="n">
        <v>0</v>
      </c>
      <c r="J91" s="15" t="n">
        <v>1.5</v>
      </c>
      <c r="K91" s="15" t="n">
        <v>0.5</v>
      </c>
      <c r="L91" s="14" t="n">
        <v>228</v>
      </c>
      <c r="M91" s="14" t="n">
        <v>1</v>
      </c>
      <c r="N91" s="39"/>
      <c r="O91" s="39" t="s">
        <v>139</v>
      </c>
      <c r="P91" s="39" t="s">
        <v>62</v>
      </c>
      <c r="Q91" s="39"/>
      <c r="R91" s="39" t="s">
        <v>122</v>
      </c>
      <c r="S91" s="44" t="n">
        <v>0.5</v>
      </c>
      <c r="T91" s="44" t="n">
        <v>-1</v>
      </c>
      <c r="U91" s="44" t="n">
        <v>0</v>
      </c>
      <c r="V91" s="44" t="n">
        <v>1</v>
      </c>
      <c r="W91" s="44" t="n">
        <v>1</v>
      </c>
      <c r="X91" s="44" t="n">
        <v>0.5</v>
      </c>
      <c r="Y91" s="44" t="n">
        <v>0</v>
      </c>
      <c r="Z91" s="44" t="n">
        <v>-1</v>
      </c>
      <c r="AA91" s="44" t="n">
        <v>0</v>
      </c>
      <c r="AB91" s="44" t="n">
        <v>1</v>
      </c>
      <c r="AC91" s="14" t="n">
        <f aca="false">SUM(S91:AB91)</f>
        <v>2</v>
      </c>
      <c r="AD91" s="53" t="s">
        <v>231</v>
      </c>
      <c r="AE91" s="53"/>
      <c r="AF91" s="53"/>
      <c r="AG91" s="53"/>
      <c r="AH91" s="53"/>
      <c r="AI91" s="53"/>
      <c r="AJ91" s="53"/>
      <c r="AK91" s="53"/>
      <c r="AL91" s="53"/>
      <c r="AM91" s="53"/>
      <c r="AN91" s="53"/>
      <c r="AO91" s="53"/>
      <c r="AP91" s="53"/>
    </row>
    <row r="92" customFormat="false" ht="12.8" hidden="false" customHeight="false" outlineLevel="0" collapsed="false">
      <c r="A92" s="13" t="n">
        <v>19311</v>
      </c>
      <c r="B92" s="14" t="n">
        <v>20170722</v>
      </c>
      <c r="C92" s="13" t="n">
        <v>222644</v>
      </c>
      <c r="D92" s="14" t="n">
        <v>1</v>
      </c>
      <c r="E92" s="15" t="n">
        <v>-98.1</v>
      </c>
      <c r="F92" s="15" t="n">
        <v>39.28</v>
      </c>
      <c r="G92" s="15" t="n">
        <v>1914.28</v>
      </c>
      <c r="H92" s="15" t="n">
        <v>16.25</v>
      </c>
      <c r="I92" s="15" t="n">
        <v>0</v>
      </c>
      <c r="J92" s="15" t="n">
        <v>0.85</v>
      </c>
      <c r="K92" s="15" t="n">
        <v>0.6</v>
      </c>
      <c r="L92" s="14" t="n">
        <v>440</v>
      </c>
      <c r="M92" s="14" t="n">
        <v>1</v>
      </c>
      <c r="N92" s="39"/>
      <c r="O92" s="39" t="s">
        <v>125</v>
      </c>
      <c r="P92" s="39" t="s">
        <v>73</v>
      </c>
      <c r="Q92" s="39"/>
      <c r="R92" s="39" t="s">
        <v>66</v>
      </c>
      <c r="S92" s="44" t="n">
        <v>-1</v>
      </c>
      <c r="T92" s="44" t="n">
        <v>0.5</v>
      </c>
      <c r="U92" s="44" t="n">
        <v>0</v>
      </c>
      <c r="V92" s="44" t="n">
        <v>-1</v>
      </c>
      <c r="W92" s="44" t="n">
        <v>0.5</v>
      </c>
      <c r="X92" s="44" t="n">
        <v>0.5</v>
      </c>
      <c r="Y92" s="44" t="n">
        <v>0</v>
      </c>
      <c r="Z92" s="44" t="n">
        <v>-1</v>
      </c>
      <c r="AA92" s="44" t="n">
        <v>0.5</v>
      </c>
      <c r="AB92" s="44" t="n">
        <v>0.5</v>
      </c>
      <c r="AC92" s="14" t="n">
        <f aca="false">SUM(S92:AB92)</f>
        <v>-0.5</v>
      </c>
      <c r="AD92" s="47" t="s">
        <v>232</v>
      </c>
      <c r="AE92" s="47"/>
      <c r="AF92" s="47"/>
      <c r="AG92" s="47"/>
      <c r="AH92" s="47"/>
      <c r="AI92" s="47"/>
      <c r="AJ92" s="47"/>
      <c r="AK92" s="47"/>
      <c r="AL92" s="47"/>
      <c r="AM92" s="47"/>
      <c r="AN92" s="47"/>
      <c r="AO92" s="47"/>
      <c r="AP92" s="47"/>
    </row>
    <row r="93" customFormat="false" ht="12.8" hidden="false" customHeight="false" outlineLevel="0" collapsed="false">
      <c r="A93" s="13" t="n">
        <v>19311</v>
      </c>
      <c r="B93" s="14" t="n">
        <v>20170722</v>
      </c>
      <c r="C93" s="13" t="n">
        <v>222644</v>
      </c>
      <c r="D93" s="14" t="n">
        <v>2</v>
      </c>
      <c r="E93" s="15" t="n">
        <v>-100</v>
      </c>
      <c r="F93" s="15" t="n">
        <v>39</v>
      </c>
      <c r="G93" s="15" t="n">
        <v>2210.04</v>
      </c>
      <c r="H93" s="15" t="n">
        <v>11.12</v>
      </c>
      <c r="I93" s="15" t="n">
        <v>0.25</v>
      </c>
      <c r="J93" s="15" t="n">
        <v>1.15</v>
      </c>
      <c r="K93" s="15" t="n">
        <v>0.75</v>
      </c>
      <c r="L93" s="14" t="n">
        <v>755</v>
      </c>
      <c r="M93" s="14" t="n">
        <v>1</v>
      </c>
      <c r="N93" s="39"/>
      <c r="O93" s="39" t="s">
        <v>125</v>
      </c>
      <c r="P93" s="39" t="s">
        <v>73</v>
      </c>
      <c r="Q93" s="39"/>
      <c r="R93" s="39" t="s">
        <v>66</v>
      </c>
      <c r="S93" s="44" t="n">
        <v>-1</v>
      </c>
      <c r="T93" s="44" t="n">
        <v>-1</v>
      </c>
      <c r="U93" s="44" t="n">
        <v>0</v>
      </c>
      <c r="V93" s="44" t="n">
        <v>-1</v>
      </c>
      <c r="W93" s="44" t="n">
        <v>0.5</v>
      </c>
      <c r="X93" s="44" t="n">
        <v>0.5</v>
      </c>
      <c r="Y93" s="44" t="n">
        <v>0</v>
      </c>
      <c r="Z93" s="44" t="n">
        <v>-1</v>
      </c>
      <c r="AA93" s="44" t="n">
        <v>-1</v>
      </c>
      <c r="AB93" s="44" t="n">
        <v>-1</v>
      </c>
      <c r="AC93" s="14" t="n">
        <f aca="false">SUM(S93:AB93)</f>
        <v>-5</v>
      </c>
      <c r="AD93" s="47" t="s">
        <v>233</v>
      </c>
      <c r="AE93" s="47"/>
      <c r="AF93" s="47"/>
      <c r="AG93" s="47"/>
      <c r="AH93" s="47"/>
      <c r="AI93" s="47"/>
      <c r="AJ93" s="47"/>
      <c r="AK93" s="47"/>
      <c r="AL93" s="47"/>
      <c r="AM93" s="47"/>
      <c r="AN93" s="47"/>
      <c r="AO93" s="47"/>
      <c r="AP93" s="47"/>
    </row>
    <row r="94" customFormat="false" ht="12.8" hidden="false" customHeight="false" outlineLevel="0" collapsed="false">
      <c r="A94" s="13" t="n">
        <v>19332</v>
      </c>
      <c r="B94" s="14" t="n">
        <v>20170724</v>
      </c>
      <c r="C94" s="13" t="n">
        <v>71911</v>
      </c>
      <c r="D94" s="14" t="n">
        <v>1</v>
      </c>
      <c r="E94" s="15" t="n">
        <v>-104.47</v>
      </c>
      <c r="F94" s="15" t="n">
        <v>44.22</v>
      </c>
      <c r="G94" s="15" t="n">
        <v>1129.69</v>
      </c>
      <c r="H94" s="15" t="n">
        <v>10.25</v>
      </c>
      <c r="I94" s="15" t="n">
        <v>1</v>
      </c>
      <c r="J94" s="15" t="n">
        <v>0.5</v>
      </c>
      <c r="K94" s="15" t="n">
        <v>0.6</v>
      </c>
      <c r="L94" s="14" t="n">
        <v>1440</v>
      </c>
      <c r="M94" s="14" t="n">
        <v>1</v>
      </c>
      <c r="N94" s="39"/>
      <c r="O94" s="39" t="s">
        <v>131</v>
      </c>
      <c r="P94" s="39" t="s">
        <v>62</v>
      </c>
      <c r="Q94" s="39"/>
      <c r="R94" s="39" t="s">
        <v>122</v>
      </c>
      <c r="S94" s="44" t="n">
        <v>0.5</v>
      </c>
      <c r="T94" s="44" t="n">
        <v>0.5</v>
      </c>
      <c r="U94" s="44" t="n">
        <v>0</v>
      </c>
      <c r="V94" s="44" t="n">
        <v>-1</v>
      </c>
      <c r="W94" s="44" t="n">
        <v>0.5</v>
      </c>
      <c r="X94" s="44" t="n">
        <v>-0.5</v>
      </c>
      <c r="Y94" s="44" t="n">
        <v>0</v>
      </c>
      <c r="Z94" s="44" t="n">
        <v>0</v>
      </c>
      <c r="AA94" s="44" t="n">
        <v>0.5</v>
      </c>
      <c r="AB94" s="44" t="n">
        <v>0</v>
      </c>
      <c r="AC94" s="14" t="n">
        <f aca="false">SUM(S94:AB94)</f>
        <v>0.5</v>
      </c>
      <c r="AD94" s="47" t="s">
        <v>234</v>
      </c>
      <c r="AE94" s="47"/>
      <c r="AF94" s="47"/>
      <c r="AG94" s="47"/>
      <c r="AH94" s="47"/>
      <c r="AI94" s="47"/>
      <c r="AJ94" s="47"/>
      <c r="AK94" s="47"/>
      <c r="AL94" s="47"/>
      <c r="AM94" s="47"/>
      <c r="AN94" s="47"/>
      <c r="AO94" s="47"/>
      <c r="AP94" s="47"/>
    </row>
    <row r="95" customFormat="false" ht="12.8" hidden="false" customHeight="false" outlineLevel="0" collapsed="false">
      <c r="A95" s="13" t="n">
        <v>19347</v>
      </c>
      <c r="B95" s="14" t="n">
        <v>20170725</v>
      </c>
      <c r="C95" s="13" t="n">
        <v>62751</v>
      </c>
      <c r="D95" s="14" t="n">
        <v>1</v>
      </c>
      <c r="E95" s="15" t="n">
        <v>-96.45</v>
      </c>
      <c r="F95" s="15" t="n">
        <v>45.35</v>
      </c>
      <c r="G95" s="15" t="n">
        <v>1151.33</v>
      </c>
      <c r="H95" s="15" t="n">
        <v>10.25</v>
      </c>
      <c r="I95" s="15" t="n">
        <v>0</v>
      </c>
      <c r="J95" s="15" t="n">
        <v>0.55</v>
      </c>
      <c r="K95" s="15" t="n">
        <v>0.65</v>
      </c>
      <c r="L95" s="14" t="n">
        <v>342</v>
      </c>
      <c r="M95" s="14" t="n">
        <v>1</v>
      </c>
      <c r="N95" s="39"/>
      <c r="O95" s="39" t="s">
        <v>162</v>
      </c>
      <c r="P95" s="39" t="s">
        <v>50</v>
      </c>
      <c r="Q95" s="39"/>
      <c r="R95" s="39" t="s">
        <v>122</v>
      </c>
      <c r="S95" s="44" t="n">
        <v>0.5</v>
      </c>
      <c r="T95" s="44" t="n">
        <v>-0.5</v>
      </c>
      <c r="U95" s="44" t="n">
        <v>0</v>
      </c>
      <c r="V95" s="44" t="n">
        <v>-1</v>
      </c>
      <c r="W95" s="44" t="n">
        <v>0.5</v>
      </c>
      <c r="X95" s="44" t="n">
        <v>0.5</v>
      </c>
      <c r="Y95" s="44" t="n">
        <v>0</v>
      </c>
      <c r="Z95" s="44" t="n">
        <v>-1</v>
      </c>
      <c r="AA95" s="44" t="n">
        <v>0.5</v>
      </c>
      <c r="AB95" s="44" t="n">
        <v>0.5</v>
      </c>
      <c r="AC95" s="14" t="n">
        <f aca="false">SUM(S95:AB95)</f>
        <v>0</v>
      </c>
      <c r="AD95" s="47" t="s">
        <v>235</v>
      </c>
      <c r="AE95" s="47"/>
      <c r="AF95" s="47"/>
      <c r="AG95" s="47"/>
      <c r="AH95" s="47"/>
      <c r="AI95" s="47"/>
      <c r="AJ95" s="47"/>
      <c r="AK95" s="47"/>
      <c r="AL95" s="47"/>
      <c r="AM95" s="47"/>
      <c r="AN95" s="47"/>
      <c r="AO95" s="47"/>
      <c r="AP95" s="47"/>
    </row>
    <row r="96" customFormat="false" ht="12.8" hidden="false" customHeight="false" outlineLevel="0" collapsed="false">
      <c r="A96" s="13" t="n">
        <v>19439</v>
      </c>
      <c r="B96" s="14" t="n">
        <v>20170731</v>
      </c>
      <c r="C96" s="13" t="n">
        <v>41814</v>
      </c>
      <c r="D96" s="14" t="n">
        <v>1</v>
      </c>
      <c r="E96" s="15" t="n">
        <v>-103.55</v>
      </c>
      <c r="F96" s="15" t="n">
        <v>54.05</v>
      </c>
      <c r="G96" s="15" t="n">
        <v>4591.21</v>
      </c>
      <c r="H96" s="15" t="n">
        <v>12.88</v>
      </c>
      <c r="I96" s="15" t="n">
        <v>0</v>
      </c>
      <c r="J96" s="15" t="n">
        <v>1.65</v>
      </c>
      <c r="K96" s="15" t="n">
        <v>1.35</v>
      </c>
      <c r="L96" s="14" t="n">
        <v>370</v>
      </c>
      <c r="M96" s="14" t="n">
        <v>1</v>
      </c>
      <c r="N96" s="39"/>
      <c r="O96" s="39" t="s">
        <v>167</v>
      </c>
      <c r="P96" s="39" t="s">
        <v>50</v>
      </c>
      <c r="Q96" s="39"/>
      <c r="R96" s="39" t="s">
        <v>122</v>
      </c>
      <c r="S96" s="44" t="n">
        <v>1</v>
      </c>
      <c r="T96" s="44" t="n">
        <v>0.5</v>
      </c>
      <c r="U96" s="44" t="n">
        <v>0</v>
      </c>
      <c r="V96" s="44" t="n">
        <v>1</v>
      </c>
      <c r="W96" s="44" t="n">
        <v>1</v>
      </c>
      <c r="X96" s="44" t="n">
        <v>0.5</v>
      </c>
      <c r="Y96" s="44" t="n">
        <v>0</v>
      </c>
      <c r="Z96" s="44" t="n">
        <v>1</v>
      </c>
      <c r="AA96" s="44" t="n">
        <v>0.5</v>
      </c>
      <c r="AB96" s="44" t="n">
        <v>1</v>
      </c>
      <c r="AC96" s="14" t="n">
        <f aca="false">SUM(S96:AB96)</f>
        <v>6.5</v>
      </c>
      <c r="AD96" s="47" t="s">
        <v>236</v>
      </c>
      <c r="AE96" s="47"/>
      <c r="AF96" s="47"/>
      <c r="AG96" s="47"/>
      <c r="AH96" s="47"/>
      <c r="AI96" s="47"/>
      <c r="AJ96" s="47"/>
      <c r="AK96" s="47"/>
      <c r="AL96" s="47"/>
      <c r="AM96" s="47"/>
      <c r="AN96" s="47"/>
      <c r="AO96" s="47"/>
      <c r="AP96" s="47"/>
    </row>
    <row r="97" customFormat="false" ht="12.8" hidden="false" customHeight="false" outlineLevel="0" collapsed="false">
      <c r="A97" s="13" t="n">
        <v>19603</v>
      </c>
      <c r="B97" s="14" t="n">
        <v>20170810</v>
      </c>
      <c r="C97" s="13" t="n">
        <v>170441</v>
      </c>
      <c r="D97" s="14" t="n">
        <v>1</v>
      </c>
      <c r="E97" s="15" t="n">
        <v>-101.07</v>
      </c>
      <c r="F97" s="15" t="n">
        <v>37.17</v>
      </c>
      <c r="G97" s="15" t="n">
        <v>1157.59</v>
      </c>
      <c r="H97" s="15" t="n">
        <v>11</v>
      </c>
      <c r="I97" s="15" t="n">
        <v>0.75</v>
      </c>
      <c r="J97" s="15" t="n">
        <v>0.6</v>
      </c>
      <c r="K97" s="15" t="n">
        <v>0.4</v>
      </c>
      <c r="L97" s="14" t="n">
        <v>890</v>
      </c>
      <c r="M97" s="14" t="n">
        <v>1</v>
      </c>
      <c r="N97" s="39"/>
      <c r="O97" s="39" t="s">
        <v>125</v>
      </c>
      <c r="P97" s="39" t="s">
        <v>44</v>
      </c>
      <c r="Q97" s="39"/>
      <c r="R97" s="39" t="s">
        <v>122</v>
      </c>
      <c r="S97" s="44" t="n">
        <v>0.5</v>
      </c>
      <c r="T97" s="44" t="n">
        <v>1</v>
      </c>
      <c r="U97" s="44" t="n">
        <v>0</v>
      </c>
      <c r="V97" s="44" t="n">
        <v>-1</v>
      </c>
      <c r="W97" s="44" t="n">
        <v>1</v>
      </c>
      <c r="X97" s="44" t="n">
        <v>-0.5</v>
      </c>
      <c r="Y97" s="44" t="n">
        <v>0</v>
      </c>
      <c r="Z97" s="44" t="n">
        <v>-1</v>
      </c>
      <c r="AA97" s="44" t="n">
        <v>0.5</v>
      </c>
      <c r="AB97" s="44" t="n">
        <v>1</v>
      </c>
      <c r="AC97" s="14" t="n">
        <f aca="false">SUM(S97:AB97)</f>
        <v>1.5</v>
      </c>
      <c r="AD97" s="47" t="s">
        <v>237</v>
      </c>
      <c r="AE97" s="47"/>
      <c r="AF97" s="47"/>
      <c r="AG97" s="47"/>
      <c r="AH97" s="47"/>
      <c r="AI97" s="47"/>
      <c r="AJ97" s="47"/>
      <c r="AK97" s="47"/>
      <c r="AL97" s="47"/>
      <c r="AM97" s="47"/>
      <c r="AN97" s="47"/>
      <c r="AO97" s="47"/>
      <c r="AP97" s="47"/>
    </row>
    <row r="98" s="38" customFormat="true" ht="23.95" hidden="false" customHeight="false" outlineLevel="0" collapsed="false">
      <c r="A98" s="32" t="n">
        <v>19624</v>
      </c>
      <c r="B98" s="33" t="n">
        <v>20170812</v>
      </c>
      <c r="C98" s="32" t="n">
        <v>15005</v>
      </c>
      <c r="D98" s="33" t="n">
        <v>1</v>
      </c>
      <c r="E98" s="42" t="n">
        <v>-103.82</v>
      </c>
      <c r="F98" s="42" t="n">
        <v>41.18</v>
      </c>
      <c r="G98" s="42" t="n">
        <v>2675.66</v>
      </c>
      <c r="H98" s="42" t="n">
        <v>10.62</v>
      </c>
      <c r="I98" s="42" t="n">
        <v>1</v>
      </c>
      <c r="J98" s="42" t="n">
        <v>1.4</v>
      </c>
      <c r="K98" s="42" t="n">
        <v>1.1</v>
      </c>
      <c r="L98" s="33" t="n">
        <v>1471</v>
      </c>
      <c r="M98" s="33" t="n">
        <v>1</v>
      </c>
      <c r="N98" s="35"/>
      <c r="O98" s="49" t="s">
        <v>238</v>
      </c>
      <c r="P98" s="35" t="s">
        <v>65</v>
      </c>
      <c r="Q98" s="35"/>
      <c r="R98" s="35" t="s">
        <v>66</v>
      </c>
      <c r="S98" s="44" t="n">
        <v>0.5</v>
      </c>
      <c r="T98" s="44" t="n">
        <v>1</v>
      </c>
      <c r="U98" s="44" t="n">
        <v>0</v>
      </c>
      <c r="V98" s="44" t="n">
        <v>1</v>
      </c>
      <c r="W98" s="44" t="n">
        <v>1</v>
      </c>
      <c r="X98" s="44" t="n">
        <v>0.5</v>
      </c>
      <c r="Y98" s="44" t="n">
        <v>0</v>
      </c>
      <c r="Z98" s="44" t="n">
        <v>-1</v>
      </c>
      <c r="AA98" s="44" t="n">
        <v>-1</v>
      </c>
      <c r="AB98" s="44" t="n">
        <v>-0.5</v>
      </c>
      <c r="AC98" s="33" t="n">
        <f aca="false">SUM(S98:AB98)</f>
        <v>1.5</v>
      </c>
      <c r="AD98" s="47" t="s">
        <v>239</v>
      </c>
      <c r="AE98" s="47"/>
      <c r="AF98" s="47"/>
      <c r="AG98" s="47"/>
      <c r="AH98" s="47"/>
      <c r="AI98" s="47"/>
      <c r="AJ98" s="47"/>
      <c r="AK98" s="47"/>
      <c r="AL98" s="47"/>
      <c r="AM98" s="47"/>
      <c r="AN98" s="47"/>
      <c r="AO98" s="47"/>
      <c r="AP98" s="47"/>
    </row>
    <row r="99" customFormat="false" ht="12.8" hidden="false" customHeight="false" outlineLevel="0" collapsed="false">
      <c r="A99" s="13" t="n">
        <v>19670</v>
      </c>
      <c r="B99" s="14" t="n">
        <v>20170815</v>
      </c>
      <c r="C99" s="13" t="n">
        <v>4230</v>
      </c>
      <c r="D99" s="14" t="n">
        <v>1</v>
      </c>
      <c r="E99" s="15" t="n">
        <v>-102.78</v>
      </c>
      <c r="F99" s="15" t="n">
        <v>43.95</v>
      </c>
      <c r="G99" s="15" t="n">
        <v>1112.7</v>
      </c>
      <c r="H99" s="15" t="n">
        <v>11.12</v>
      </c>
      <c r="I99" s="15" t="n">
        <v>0.62</v>
      </c>
      <c r="J99" s="15" t="n">
        <v>0.6</v>
      </c>
      <c r="K99" s="15" t="n">
        <v>0.45</v>
      </c>
      <c r="L99" s="14" t="n">
        <v>867</v>
      </c>
      <c r="M99" s="14" t="n">
        <v>1</v>
      </c>
      <c r="N99" s="39"/>
      <c r="O99" s="39" t="s">
        <v>117</v>
      </c>
      <c r="P99" s="39" t="s">
        <v>65</v>
      </c>
      <c r="Q99" s="39"/>
      <c r="R99" s="39" t="s">
        <v>66</v>
      </c>
      <c r="S99" s="44" t="n">
        <v>-1</v>
      </c>
      <c r="T99" s="44" t="n">
        <v>-1</v>
      </c>
      <c r="U99" s="44" t="n">
        <v>0</v>
      </c>
      <c r="V99" s="44" t="n">
        <v>-1</v>
      </c>
      <c r="W99" s="44" t="n">
        <v>1</v>
      </c>
      <c r="X99" s="44" t="n">
        <v>0.5</v>
      </c>
      <c r="Y99" s="44" t="n">
        <v>0</v>
      </c>
      <c r="Z99" s="44" t="n">
        <v>-1</v>
      </c>
      <c r="AA99" s="44" t="n">
        <v>-1</v>
      </c>
      <c r="AB99" s="44" t="n">
        <v>-1</v>
      </c>
      <c r="AC99" s="14" t="n">
        <f aca="false">SUM(S99:AB99)</f>
        <v>-4.5</v>
      </c>
      <c r="AD99" s="47" t="s">
        <v>240</v>
      </c>
      <c r="AE99" s="47"/>
      <c r="AF99" s="47"/>
      <c r="AG99" s="47"/>
      <c r="AH99" s="47"/>
      <c r="AI99" s="47"/>
      <c r="AJ99" s="47"/>
      <c r="AK99" s="47"/>
      <c r="AL99" s="47"/>
      <c r="AM99" s="47"/>
      <c r="AN99" s="47"/>
      <c r="AO99" s="47"/>
      <c r="AP99" s="47"/>
    </row>
    <row r="100" customFormat="false" ht="12.8" hidden="false" customHeight="false" outlineLevel="0" collapsed="false">
      <c r="A100" s="13" t="n">
        <v>19670</v>
      </c>
      <c r="B100" s="14" t="n">
        <v>20170815</v>
      </c>
      <c r="C100" s="13" t="n">
        <v>4230</v>
      </c>
      <c r="D100" s="14" t="n">
        <v>2</v>
      </c>
      <c r="E100" s="15" t="n">
        <v>-102.43</v>
      </c>
      <c r="F100" s="15" t="n">
        <v>43.57</v>
      </c>
      <c r="G100" s="15" t="n">
        <v>1612.37</v>
      </c>
      <c r="H100" s="15" t="n">
        <v>13.62</v>
      </c>
      <c r="I100" s="15" t="n">
        <v>0.75</v>
      </c>
      <c r="J100" s="15" t="n">
        <v>0.6</v>
      </c>
      <c r="K100" s="15" t="n">
        <v>0.5</v>
      </c>
      <c r="L100" s="14" t="n">
        <v>823</v>
      </c>
      <c r="M100" s="14" t="n">
        <v>1</v>
      </c>
      <c r="N100" s="39"/>
      <c r="O100" s="39" t="s">
        <v>117</v>
      </c>
      <c r="P100" s="39" t="s">
        <v>65</v>
      </c>
      <c r="Q100" s="39"/>
      <c r="R100" s="39" t="s">
        <v>66</v>
      </c>
      <c r="S100" s="44" t="n">
        <v>-1</v>
      </c>
      <c r="T100" s="44" t="n">
        <v>0.5</v>
      </c>
      <c r="U100" s="44" t="n">
        <v>0</v>
      </c>
      <c r="V100" s="44" t="n">
        <v>-1</v>
      </c>
      <c r="W100" s="44" t="n">
        <v>1</v>
      </c>
      <c r="X100" s="44" t="n">
        <v>0.5</v>
      </c>
      <c r="Y100" s="44" t="n">
        <v>0</v>
      </c>
      <c r="Z100" s="44" t="n">
        <v>-1</v>
      </c>
      <c r="AA100" s="44" t="n">
        <v>-1</v>
      </c>
      <c r="AB100" s="44" t="n">
        <v>-1</v>
      </c>
      <c r="AC100" s="14" t="n">
        <f aca="false">SUM(S100:AB100)</f>
        <v>-3</v>
      </c>
      <c r="AD100" s="47" t="s">
        <v>241</v>
      </c>
      <c r="AE100" s="47"/>
      <c r="AF100" s="47"/>
      <c r="AG100" s="47"/>
      <c r="AH100" s="47"/>
      <c r="AI100" s="47"/>
      <c r="AJ100" s="47"/>
      <c r="AK100" s="47"/>
      <c r="AL100" s="47"/>
      <c r="AM100" s="47"/>
      <c r="AN100" s="47"/>
      <c r="AO100" s="47"/>
      <c r="AP100" s="47"/>
    </row>
    <row r="101" customFormat="false" ht="12.8" hidden="false" customHeight="false" outlineLevel="0" collapsed="false">
      <c r="A101" s="13" t="n">
        <v>19762</v>
      </c>
      <c r="B101" s="14" t="n">
        <v>20170820</v>
      </c>
      <c r="C101" s="13" t="n">
        <v>224506</v>
      </c>
      <c r="D101" s="14" t="n">
        <v>1</v>
      </c>
      <c r="E101" s="15" t="n">
        <v>-93.8</v>
      </c>
      <c r="F101" s="15" t="n">
        <v>37.65</v>
      </c>
      <c r="G101" s="15" t="n">
        <v>1321.59</v>
      </c>
      <c r="H101" s="15" t="n">
        <v>11.62</v>
      </c>
      <c r="I101" s="15" t="n">
        <v>0</v>
      </c>
      <c r="J101" s="15" t="n">
        <v>0.55</v>
      </c>
      <c r="K101" s="15" t="n">
        <v>0.45</v>
      </c>
      <c r="L101" s="14" t="n">
        <v>267</v>
      </c>
      <c r="M101" s="14" t="n">
        <v>1</v>
      </c>
      <c r="N101" s="39"/>
      <c r="O101" s="39" t="s">
        <v>113</v>
      </c>
      <c r="P101" s="39" t="s">
        <v>73</v>
      </c>
      <c r="Q101" s="39"/>
      <c r="R101" s="39" t="s">
        <v>66</v>
      </c>
      <c r="S101" s="44" t="n">
        <v>0.5</v>
      </c>
      <c r="T101" s="44" t="n">
        <v>0.5</v>
      </c>
      <c r="U101" s="44" t="n">
        <v>0</v>
      </c>
      <c r="V101" s="44" t="n">
        <v>-1</v>
      </c>
      <c r="W101" s="44" t="n">
        <v>0.5</v>
      </c>
      <c r="X101" s="44" t="n">
        <v>0.5</v>
      </c>
      <c r="Y101" s="44" t="n">
        <v>0</v>
      </c>
      <c r="Z101" s="44" t="n">
        <v>-1</v>
      </c>
      <c r="AA101" s="44" t="n">
        <v>0.5</v>
      </c>
      <c r="AB101" s="44" t="n">
        <v>-1</v>
      </c>
      <c r="AC101" s="14" t="n">
        <f aca="false">SUM(S101:AB101)</f>
        <v>-0.5</v>
      </c>
      <c r="AD101" s="47" t="s">
        <v>242</v>
      </c>
      <c r="AE101" s="47"/>
      <c r="AF101" s="47"/>
      <c r="AG101" s="47"/>
      <c r="AH101" s="47"/>
      <c r="AI101" s="47"/>
      <c r="AJ101" s="47"/>
      <c r="AK101" s="47"/>
      <c r="AL101" s="47"/>
      <c r="AM101" s="47"/>
      <c r="AN101" s="47"/>
      <c r="AO101" s="47"/>
      <c r="AP101" s="47"/>
    </row>
    <row r="102" customFormat="false" ht="12.8" hidden="false" customHeight="false" outlineLevel="0" collapsed="false">
      <c r="A102" s="13" t="n">
        <v>19793</v>
      </c>
      <c r="B102" s="14" t="n">
        <v>20170822</v>
      </c>
      <c r="C102" s="13" t="n">
        <v>223520</v>
      </c>
      <c r="D102" s="14" t="n">
        <v>1</v>
      </c>
      <c r="E102" s="15" t="n">
        <v>-98.05</v>
      </c>
      <c r="F102" s="15" t="n">
        <v>36.1</v>
      </c>
      <c r="G102" s="15" t="n">
        <v>1223.8</v>
      </c>
      <c r="H102" s="15" t="n">
        <v>10.12</v>
      </c>
      <c r="I102" s="15" t="n">
        <v>0</v>
      </c>
      <c r="J102" s="15" t="n">
        <v>0.65</v>
      </c>
      <c r="K102" s="15" t="n">
        <v>0.45</v>
      </c>
      <c r="L102" s="14" t="n">
        <v>364</v>
      </c>
      <c r="M102" s="14" t="n">
        <v>1</v>
      </c>
      <c r="N102" s="39"/>
      <c r="O102" s="39" t="s">
        <v>219</v>
      </c>
      <c r="P102" s="39" t="s">
        <v>73</v>
      </c>
      <c r="Q102" s="39"/>
      <c r="R102" s="39" t="s">
        <v>66</v>
      </c>
      <c r="S102" s="30" t="n">
        <v>-0.5</v>
      </c>
      <c r="T102" s="30" t="n">
        <v>1</v>
      </c>
      <c r="U102" s="30" t="n">
        <v>0</v>
      </c>
      <c r="V102" s="30" t="n">
        <v>-1</v>
      </c>
      <c r="W102" s="30" t="n">
        <v>0.5</v>
      </c>
      <c r="X102" s="30" t="n">
        <v>0.5</v>
      </c>
      <c r="Y102" s="30" t="n">
        <v>0</v>
      </c>
      <c r="Z102" s="30" t="n">
        <v>-1</v>
      </c>
      <c r="AA102" s="30" t="n">
        <v>-0.5</v>
      </c>
      <c r="AB102" s="30" t="n">
        <v>-0.5</v>
      </c>
      <c r="AC102" s="14" t="n">
        <f aca="false">SUM(S102:AB102)</f>
        <v>-1.5</v>
      </c>
      <c r="AD102" s="47" t="s">
        <v>243</v>
      </c>
      <c r="AE102" s="47"/>
      <c r="AF102" s="47"/>
      <c r="AG102" s="47"/>
      <c r="AH102" s="47"/>
      <c r="AI102" s="47"/>
      <c r="AJ102" s="47"/>
      <c r="AK102" s="47"/>
      <c r="AL102" s="47"/>
      <c r="AM102" s="47"/>
      <c r="AN102" s="47"/>
      <c r="AO102" s="47"/>
      <c r="AP102" s="47"/>
    </row>
    <row r="103" customFormat="false" ht="12.8" hidden="false" customHeight="false" outlineLevel="0" collapsed="false">
      <c r="A103" s="13" t="n">
        <v>24198</v>
      </c>
      <c r="B103" s="13" t="n">
        <v>20180602</v>
      </c>
      <c r="C103" s="13" t="n">
        <v>24637</v>
      </c>
      <c r="D103" s="14" t="n">
        <v>1</v>
      </c>
      <c r="E103" s="15" t="n">
        <v>-98.18</v>
      </c>
      <c r="F103" s="15" t="n">
        <v>42.25</v>
      </c>
      <c r="G103" s="15" t="n">
        <v>15536.01</v>
      </c>
      <c r="H103" s="15" t="n">
        <v>16.12</v>
      </c>
      <c r="I103" s="15" t="n">
        <v>0.12</v>
      </c>
      <c r="J103" s="15" t="n">
        <v>2.6</v>
      </c>
      <c r="K103" s="15" t="n">
        <v>2.55</v>
      </c>
      <c r="L103" s="14" t="n">
        <v>601</v>
      </c>
      <c r="M103" s="14" t="n">
        <v>1</v>
      </c>
      <c r="N103" s="14"/>
      <c r="O103" s="14"/>
      <c r="P103" s="14"/>
      <c r="Q103" s="14"/>
      <c r="R103" s="14"/>
      <c r="S103" s="14"/>
      <c r="T103" s="14"/>
      <c r="U103" s="14"/>
      <c r="V103" s="14"/>
      <c r="W103" s="14"/>
      <c r="X103" s="14"/>
      <c r="Y103" s="14"/>
      <c r="Z103" s="14"/>
      <c r="AA103" s="14"/>
      <c r="AB103" s="14"/>
      <c r="AC103" s="14"/>
      <c r="AD103" s="16"/>
      <c r="AE103" s="16"/>
      <c r="AF103" s="16"/>
      <c r="AG103" s="16"/>
      <c r="AH103" s="16"/>
      <c r="AI103" s="16"/>
      <c r="AJ103" s="16"/>
      <c r="AK103" s="16"/>
      <c r="AL103" s="16"/>
      <c r="AM103" s="16"/>
      <c r="AN103" s="16"/>
      <c r="AO103" s="16"/>
      <c r="AP103" s="16"/>
    </row>
    <row r="104" customFormat="false" ht="12.8" hidden="false" customHeight="false" outlineLevel="0" collapsed="false">
      <c r="A104" s="13" t="n">
        <v>24275</v>
      </c>
      <c r="B104" s="13" t="n">
        <v>20180607</v>
      </c>
      <c r="C104" s="13" t="n">
        <v>13049</v>
      </c>
      <c r="D104" s="14" t="n">
        <v>1</v>
      </c>
      <c r="E104" s="15" t="n">
        <v>-102.07</v>
      </c>
      <c r="F104" s="15" t="n">
        <v>41.08</v>
      </c>
      <c r="G104" s="15" t="n">
        <v>4007.96</v>
      </c>
      <c r="H104" s="15" t="n">
        <v>13</v>
      </c>
      <c r="I104" s="15" t="n">
        <v>0.62</v>
      </c>
      <c r="J104" s="15" t="n">
        <v>1.3</v>
      </c>
      <c r="K104" s="15" t="n">
        <v>0.7</v>
      </c>
      <c r="L104" s="14" t="n">
        <v>1090</v>
      </c>
      <c r="M104" s="14" t="n">
        <v>1</v>
      </c>
      <c r="N104" s="14"/>
      <c r="O104" s="14"/>
      <c r="P104" s="14"/>
      <c r="Q104" s="14"/>
      <c r="R104" s="14"/>
      <c r="S104" s="14"/>
      <c r="T104" s="14"/>
      <c r="U104" s="14"/>
      <c r="V104" s="14"/>
      <c r="W104" s="14"/>
      <c r="X104" s="14"/>
      <c r="Y104" s="14"/>
      <c r="Z104" s="14"/>
      <c r="AA104" s="14"/>
      <c r="AB104" s="14"/>
      <c r="AC104" s="14"/>
      <c r="AD104" s="16"/>
      <c r="AE104" s="16"/>
      <c r="AF104" s="16"/>
      <c r="AG104" s="16"/>
      <c r="AH104" s="16"/>
      <c r="AI104" s="16"/>
      <c r="AJ104" s="16"/>
      <c r="AK104" s="16"/>
      <c r="AL104" s="16"/>
      <c r="AM104" s="16"/>
      <c r="AN104" s="16"/>
      <c r="AO104" s="16"/>
      <c r="AP104" s="16"/>
    </row>
    <row r="105" customFormat="false" ht="12.8" hidden="false" customHeight="false" outlineLevel="0" collapsed="false">
      <c r="A105" s="13" t="n">
        <v>24275</v>
      </c>
      <c r="B105" s="13" t="n">
        <v>20180607</v>
      </c>
      <c r="C105" s="13" t="n">
        <v>13049</v>
      </c>
      <c r="D105" s="14" t="n">
        <v>2</v>
      </c>
      <c r="E105" s="15" t="n">
        <v>-102.07</v>
      </c>
      <c r="F105" s="15" t="n">
        <v>41.95</v>
      </c>
      <c r="G105" s="15" t="n">
        <v>2988.6</v>
      </c>
      <c r="H105" s="15" t="n">
        <v>10.62</v>
      </c>
      <c r="I105" s="15" t="n">
        <v>0.88</v>
      </c>
      <c r="J105" s="15" t="n">
        <v>1.3</v>
      </c>
      <c r="K105" s="15" t="n">
        <v>0.75</v>
      </c>
      <c r="L105" s="14" t="n">
        <v>1201</v>
      </c>
      <c r="M105" s="14" t="n">
        <v>1</v>
      </c>
      <c r="N105" s="14"/>
      <c r="O105" s="14"/>
      <c r="P105" s="14"/>
      <c r="Q105" s="14"/>
      <c r="R105" s="14"/>
      <c r="S105" s="14"/>
      <c r="T105" s="14"/>
      <c r="U105" s="14"/>
      <c r="V105" s="14"/>
      <c r="W105" s="14"/>
      <c r="X105" s="14"/>
      <c r="Y105" s="14"/>
      <c r="Z105" s="14"/>
      <c r="AA105" s="14"/>
      <c r="AB105" s="14"/>
      <c r="AC105" s="14"/>
      <c r="AD105" s="16"/>
      <c r="AE105" s="16"/>
      <c r="AF105" s="16"/>
      <c r="AG105" s="16"/>
      <c r="AH105" s="16"/>
      <c r="AI105" s="16"/>
      <c r="AJ105" s="16"/>
      <c r="AK105" s="16"/>
      <c r="AL105" s="16"/>
      <c r="AM105" s="16"/>
      <c r="AN105" s="16"/>
      <c r="AO105" s="16"/>
      <c r="AP105" s="16"/>
    </row>
    <row r="106" customFormat="false" ht="12.8" hidden="false" customHeight="false" outlineLevel="0" collapsed="false">
      <c r="A106" s="13" t="n">
        <v>24275</v>
      </c>
      <c r="B106" s="13" t="n">
        <v>20180607</v>
      </c>
      <c r="C106" s="13" t="n">
        <v>13049</v>
      </c>
      <c r="D106" s="14" t="n">
        <v>3</v>
      </c>
      <c r="E106" s="15" t="n">
        <v>-103.3</v>
      </c>
      <c r="F106" s="15" t="n">
        <v>40.97</v>
      </c>
      <c r="G106" s="15" t="n">
        <v>1446.93</v>
      </c>
      <c r="H106" s="15" t="n">
        <v>13.25</v>
      </c>
      <c r="I106" s="15" t="n">
        <v>1.12</v>
      </c>
      <c r="J106" s="15" t="n">
        <v>0.85</v>
      </c>
      <c r="K106" s="15" t="n">
        <v>0.3</v>
      </c>
      <c r="L106" s="14" t="n">
        <v>1403</v>
      </c>
      <c r="M106" s="14" t="n">
        <v>1</v>
      </c>
      <c r="N106" s="14"/>
      <c r="O106" s="14"/>
      <c r="P106" s="14"/>
      <c r="Q106" s="14"/>
      <c r="R106" s="14"/>
      <c r="S106" s="14"/>
      <c r="T106" s="14"/>
      <c r="U106" s="14"/>
      <c r="V106" s="14"/>
      <c r="W106" s="14"/>
      <c r="X106" s="14"/>
      <c r="Y106" s="14"/>
      <c r="Z106" s="14"/>
      <c r="AA106" s="14"/>
      <c r="AB106" s="14"/>
      <c r="AC106" s="14"/>
      <c r="AD106" s="16"/>
      <c r="AE106" s="16"/>
      <c r="AF106" s="16"/>
      <c r="AG106" s="16"/>
      <c r="AH106" s="16"/>
      <c r="AI106" s="16"/>
      <c r="AJ106" s="16"/>
      <c r="AK106" s="16"/>
      <c r="AL106" s="16"/>
      <c r="AM106" s="16"/>
      <c r="AN106" s="16"/>
      <c r="AO106" s="16"/>
      <c r="AP106" s="16"/>
    </row>
    <row r="107" customFormat="false" ht="12.8" hidden="false" customHeight="false" outlineLevel="0" collapsed="false">
      <c r="A107" s="13" t="n">
        <v>24337</v>
      </c>
      <c r="B107" s="13" t="n">
        <v>20180611</v>
      </c>
      <c r="C107" s="13" t="n">
        <v>11728</v>
      </c>
      <c r="D107" s="14" t="n">
        <v>1</v>
      </c>
      <c r="E107" s="15" t="n">
        <v>-103.07</v>
      </c>
      <c r="F107" s="15" t="n">
        <v>52.18</v>
      </c>
      <c r="G107" s="15" t="n">
        <v>3999.74</v>
      </c>
      <c r="H107" s="15" t="n">
        <v>10.12</v>
      </c>
      <c r="I107" s="15" t="n">
        <v>0.25</v>
      </c>
      <c r="J107" s="15" t="n">
        <v>1.2</v>
      </c>
      <c r="K107" s="15" t="n">
        <v>1.1</v>
      </c>
      <c r="L107" s="14" t="n">
        <v>589</v>
      </c>
      <c r="M107" s="14" t="n">
        <v>1</v>
      </c>
      <c r="N107" s="14"/>
      <c r="O107" s="14"/>
      <c r="P107" s="14"/>
      <c r="Q107" s="14"/>
      <c r="R107" s="14"/>
      <c r="S107" s="14"/>
      <c r="T107" s="14"/>
      <c r="U107" s="14"/>
      <c r="V107" s="14"/>
      <c r="W107" s="14"/>
      <c r="X107" s="14"/>
      <c r="Y107" s="14"/>
      <c r="Z107" s="14"/>
      <c r="AA107" s="14"/>
      <c r="AB107" s="14"/>
      <c r="AC107" s="14"/>
      <c r="AD107" s="16"/>
      <c r="AE107" s="16"/>
      <c r="AF107" s="16"/>
      <c r="AG107" s="16"/>
      <c r="AH107" s="16"/>
      <c r="AI107" s="16"/>
      <c r="AJ107" s="16"/>
      <c r="AK107" s="16"/>
      <c r="AL107" s="16"/>
      <c r="AM107" s="16"/>
      <c r="AN107" s="16"/>
      <c r="AO107" s="16"/>
      <c r="AP107" s="16"/>
    </row>
    <row r="108" customFormat="false" ht="12.8" hidden="false" customHeight="false" outlineLevel="0" collapsed="false">
      <c r="A108" s="13" t="n">
        <v>24357</v>
      </c>
      <c r="B108" s="13" t="n">
        <v>20180612</v>
      </c>
      <c r="C108" s="13" t="n">
        <v>83107</v>
      </c>
      <c r="D108" s="14" t="n">
        <v>1</v>
      </c>
      <c r="E108" s="15" t="n">
        <v>-94.82</v>
      </c>
      <c r="F108" s="15" t="n">
        <v>37.58</v>
      </c>
      <c r="G108" s="15" t="n">
        <v>9872.9</v>
      </c>
      <c r="H108" s="15" t="n">
        <v>12.25</v>
      </c>
      <c r="I108" s="15" t="n">
        <v>0</v>
      </c>
      <c r="J108" s="15" t="n">
        <v>3</v>
      </c>
      <c r="K108" s="15" t="n">
        <v>0.8</v>
      </c>
      <c r="L108" s="14" t="n">
        <v>292</v>
      </c>
      <c r="M108" s="14" t="n">
        <v>1</v>
      </c>
      <c r="N108" s="14"/>
      <c r="O108" s="14"/>
      <c r="P108" s="14"/>
      <c r="Q108" s="14"/>
      <c r="R108" s="14"/>
      <c r="S108" s="14"/>
      <c r="T108" s="14"/>
      <c r="U108" s="14"/>
      <c r="V108" s="14"/>
      <c r="W108" s="14"/>
      <c r="X108" s="14"/>
      <c r="Y108" s="14"/>
      <c r="Z108" s="14"/>
      <c r="AA108" s="14"/>
      <c r="AB108" s="14"/>
      <c r="AC108" s="14"/>
      <c r="AD108" s="16"/>
      <c r="AE108" s="16"/>
      <c r="AF108" s="16"/>
      <c r="AG108" s="16"/>
      <c r="AH108" s="16"/>
      <c r="AI108" s="16"/>
      <c r="AJ108" s="16"/>
      <c r="AK108" s="16"/>
      <c r="AL108" s="16"/>
      <c r="AM108" s="16"/>
      <c r="AN108" s="16"/>
      <c r="AO108" s="16"/>
      <c r="AP108" s="16"/>
    </row>
    <row r="109" customFormat="false" ht="12.8" hidden="false" customHeight="false" outlineLevel="0" collapsed="false">
      <c r="A109" s="13" t="n">
        <v>24367</v>
      </c>
      <c r="B109" s="13" t="n">
        <v>20180612</v>
      </c>
      <c r="C109" s="13" t="n">
        <v>232708</v>
      </c>
      <c r="D109" s="14" t="n">
        <v>1</v>
      </c>
      <c r="E109" s="15" t="n">
        <v>-99.72</v>
      </c>
      <c r="F109" s="15" t="n">
        <v>37.17</v>
      </c>
      <c r="G109" s="15" t="n">
        <v>1551.66</v>
      </c>
      <c r="H109" s="15" t="n">
        <v>17.88</v>
      </c>
      <c r="I109" s="15" t="n">
        <v>0.12</v>
      </c>
      <c r="J109" s="15" t="n">
        <v>0.5</v>
      </c>
      <c r="K109" s="15" t="n">
        <v>0.7</v>
      </c>
      <c r="L109" s="14" t="n">
        <v>604</v>
      </c>
      <c r="M109" s="14" t="n">
        <v>1</v>
      </c>
      <c r="N109" s="14"/>
      <c r="O109" s="14"/>
      <c r="P109" s="14"/>
      <c r="Q109" s="14"/>
      <c r="R109" s="14"/>
      <c r="S109" s="14"/>
      <c r="T109" s="14"/>
      <c r="U109" s="14"/>
      <c r="V109" s="14"/>
      <c r="W109" s="14"/>
      <c r="X109" s="14"/>
      <c r="Y109" s="14"/>
      <c r="Z109" s="14"/>
      <c r="AA109" s="14"/>
      <c r="AB109" s="14"/>
      <c r="AC109" s="14"/>
      <c r="AD109" s="16"/>
      <c r="AE109" s="16"/>
      <c r="AF109" s="16"/>
      <c r="AG109" s="16"/>
      <c r="AH109" s="16"/>
      <c r="AI109" s="16"/>
      <c r="AJ109" s="16"/>
      <c r="AK109" s="16"/>
      <c r="AL109" s="16"/>
      <c r="AM109" s="16"/>
      <c r="AN109" s="16"/>
      <c r="AO109" s="16"/>
      <c r="AP109" s="16"/>
    </row>
    <row r="110" customFormat="false" ht="12.8" hidden="false" customHeight="false" outlineLevel="0" collapsed="false">
      <c r="A110" s="13" t="n">
        <v>24367</v>
      </c>
      <c r="B110" s="13" t="n">
        <v>20180612</v>
      </c>
      <c r="C110" s="13" t="n">
        <v>232708</v>
      </c>
      <c r="D110" s="14" t="n">
        <v>2</v>
      </c>
      <c r="E110" s="15" t="n">
        <v>-101.2</v>
      </c>
      <c r="F110" s="15" t="n">
        <v>35.75</v>
      </c>
      <c r="G110" s="15" t="n">
        <v>1128.89</v>
      </c>
      <c r="H110" s="15" t="n">
        <v>12.38</v>
      </c>
      <c r="I110" s="15" t="n">
        <v>0.62</v>
      </c>
      <c r="J110" s="15" t="n">
        <v>0.45</v>
      </c>
      <c r="K110" s="15" t="n">
        <v>0.55</v>
      </c>
      <c r="L110" s="14" t="n">
        <v>897</v>
      </c>
      <c r="M110" s="14" t="n">
        <v>1</v>
      </c>
      <c r="N110" s="14"/>
      <c r="O110" s="14"/>
      <c r="P110" s="14"/>
      <c r="Q110" s="14"/>
      <c r="R110" s="14"/>
      <c r="S110" s="14"/>
      <c r="T110" s="14"/>
      <c r="U110" s="14"/>
      <c r="V110" s="14"/>
      <c r="W110" s="14"/>
      <c r="X110" s="14"/>
      <c r="Y110" s="14"/>
      <c r="Z110" s="14"/>
      <c r="AA110" s="14"/>
      <c r="AB110" s="14"/>
      <c r="AC110" s="14"/>
      <c r="AD110" s="16"/>
      <c r="AE110" s="16"/>
      <c r="AF110" s="16"/>
      <c r="AG110" s="16"/>
      <c r="AH110" s="16"/>
      <c r="AI110" s="16"/>
      <c r="AJ110" s="16"/>
      <c r="AK110" s="16"/>
      <c r="AL110" s="16"/>
      <c r="AM110" s="16"/>
      <c r="AN110" s="16"/>
      <c r="AO110" s="16"/>
      <c r="AP110" s="16"/>
    </row>
    <row r="111" customFormat="false" ht="12.8" hidden="false" customHeight="false" outlineLevel="0" collapsed="false">
      <c r="A111" s="13" t="n">
        <v>24413</v>
      </c>
      <c r="B111" s="13" t="n">
        <v>20180615</v>
      </c>
      <c r="C111" s="13" t="n">
        <v>223309</v>
      </c>
      <c r="D111" s="14" t="n">
        <v>1</v>
      </c>
      <c r="E111" s="15" t="n">
        <v>-91.75</v>
      </c>
      <c r="F111" s="15" t="n">
        <v>44.35</v>
      </c>
      <c r="G111" s="15" t="n">
        <v>2144.07</v>
      </c>
      <c r="H111" s="15" t="n">
        <v>13.88</v>
      </c>
      <c r="I111" s="15" t="n">
        <v>0</v>
      </c>
      <c r="J111" s="15" t="n">
        <v>1.35</v>
      </c>
      <c r="K111" s="15" t="n">
        <v>0.55</v>
      </c>
      <c r="L111" s="14" t="n">
        <v>330</v>
      </c>
      <c r="M111" s="14" t="n">
        <v>1</v>
      </c>
      <c r="N111" s="14"/>
      <c r="O111" s="14"/>
      <c r="P111" s="14"/>
      <c r="Q111" s="14"/>
      <c r="R111" s="14"/>
      <c r="S111" s="14"/>
      <c r="T111" s="14"/>
      <c r="U111" s="14"/>
      <c r="V111" s="14"/>
      <c r="W111" s="14"/>
      <c r="X111" s="14"/>
      <c r="Y111" s="14"/>
      <c r="Z111" s="14"/>
      <c r="AA111" s="14"/>
      <c r="AB111" s="14"/>
      <c r="AC111" s="14"/>
      <c r="AD111" s="16"/>
      <c r="AE111" s="16"/>
      <c r="AF111" s="16"/>
      <c r="AG111" s="16"/>
      <c r="AH111" s="16"/>
      <c r="AI111" s="16"/>
      <c r="AJ111" s="16"/>
      <c r="AK111" s="16"/>
      <c r="AL111" s="16"/>
      <c r="AM111" s="16"/>
      <c r="AN111" s="16"/>
      <c r="AO111" s="16"/>
      <c r="AP111" s="16"/>
    </row>
    <row r="112" customFormat="false" ht="12.8" hidden="false" customHeight="false" outlineLevel="0" collapsed="false">
      <c r="A112" s="13" t="n">
        <v>24444</v>
      </c>
      <c r="B112" s="13" t="n">
        <v>20180617</v>
      </c>
      <c r="C112" s="13" t="n">
        <v>222112</v>
      </c>
      <c r="D112" s="14" t="n">
        <v>1</v>
      </c>
      <c r="E112" s="15" t="n">
        <v>-100.5</v>
      </c>
      <c r="F112" s="15" t="n">
        <v>41.53</v>
      </c>
      <c r="G112" s="15" t="n">
        <v>1527.36</v>
      </c>
      <c r="H112" s="15" t="n">
        <v>10.62</v>
      </c>
      <c r="I112" s="15" t="n">
        <v>0</v>
      </c>
      <c r="J112" s="15" t="n">
        <v>0.85</v>
      </c>
      <c r="K112" s="15" t="n">
        <v>0.6</v>
      </c>
      <c r="L112" s="14" t="n">
        <v>912</v>
      </c>
      <c r="M112" s="14" t="n">
        <v>1</v>
      </c>
      <c r="N112" s="14"/>
      <c r="O112" s="14"/>
      <c r="P112" s="14"/>
      <c r="Q112" s="14"/>
      <c r="R112" s="14"/>
      <c r="S112" s="14"/>
      <c r="T112" s="14"/>
      <c r="U112" s="14"/>
      <c r="V112" s="14"/>
      <c r="W112" s="14"/>
      <c r="X112" s="14"/>
      <c r="Y112" s="14"/>
      <c r="Z112" s="14"/>
      <c r="AA112" s="14"/>
      <c r="AB112" s="14"/>
      <c r="AC112" s="14"/>
      <c r="AD112" s="16"/>
      <c r="AE112" s="16"/>
      <c r="AF112" s="16"/>
      <c r="AG112" s="16"/>
      <c r="AH112" s="16"/>
      <c r="AI112" s="16"/>
      <c r="AJ112" s="16"/>
      <c r="AK112" s="16"/>
      <c r="AL112" s="16"/>
      <c r="AM112" s="16"/>
      <c r="AN112" s="16"/>
      <c r="AO112" s="16"/>
      <c r="AP112" s="16"/>
    </row>
    <row r="113" customFormat="false" ht="12.8" hidden="false" customHeight="false" outlineLevel="0" collapsed="false">
      <c r="A113" s="13" t="n">
        <v>24459</v>
      </c>
      <c r="B113" s="13" t="n">
        <v>20180618</v>
      </c>
      <c r="C113" s="13" t="n">
        <v>212454</v>
      </c>
      <c r="D113" s="14" t="n">
        <v>1</v>
      </c>
      <c r="E113" s="15" t="n">
        <v>-93.35</v>
      </c>
      <c r="F113" s="15" t="n">
        <v>42.65</v>
      </c>
      <c r="G113" s="15" t="n">
        <v>1500.51</v>
      </c>
      <c r="H113" s="15" t="n">
        <v>10.75</v>
      </c>
      <c r="I113" s="15" t="n">
        <v>0</v>
      </c>
      <c r="J113" s="15" t="n">
        <v>0.75</v>
      </c>
      <c r="K113" s="15" t="n">
        <v>0.65</v>
      </c>
      <c r="L113" s="14" t="n">
        <v>377</v>
      </c>
      <c r="M113" s="14" t="n">
        <v>1</v>
      </c>
      <c r="N113" s="14"/>
      <c r="O113" s="14"/>
      <c r="P113" s="14"/>
      <c r="Q113" s="14"/>
      <c r="R113" s="14"/>
      <c r="S113" s="14"/>
      <c r="T113" s="14"/>
      <c r="U113" s="14"/>
      <c r="V113" s="14"/>
      <c r="W113" s="14"/>
      <c r="X113" s="14"/>
      <c r="Y113" s="14"/>
      <c r="Z113" s="14"/>
      <c r="AA113" s="14"/>
      <c r="AB113" s="14"/>
      <c r="AC113" s="14"/>
      <c r="AD113" s="16"/>
      <c r="AE113" s="16"/>
      <c r="AF113" s="16"/>
      <c r="AG113" s="16"/>
      <c r="AH113" s="16"/>
      <c r="AI113" s="16"/>
      <c r="AJ113" s="16"/>
      <c r="AK113" s="16"/>
      <c r="AL113" s="16"/>
      <c r="AM113" s="16"/>
      <c r="AN113" s="16"/>
      <c r="AO113" s="16"/>
      <c r="AP113" s="16"/>
    </row>
    <row r="114" customFormat="false" ht="12.8" hidden="false" customHeight="false" outlineLevel="0" collapsed="false">
      <c r="A114" s="13" t="n">
        <v>24557</v>
      </c>
      <c r="B114" s="13" t="n">
        <v>20180625</v>
      </c>
      <c r="C114" s="13" t="n">
        <v>50615</v>
      </c>
      <c r="D114" s="14" t="n">
        <v>1</v>
      </c>
      <c r="E114" s="15" t="n">
        <v>-99.48</v>
      </c>
      <c r="F114" s="15" t="n">
        <v>36.65</v>
      </c>
      <c r="G114" s="15" t="n">
        <v>13664.59</v>
      </c>
      <c r="H114" s="15" t="n">
        <v>12.88</v>
      </c>
      <c r="I114" s="15" t="n">
        <v>0</v>
      </c>
      <c r="J114" s="15" t="n">
        <v>2.4</v>
      </c>
      <c r="K114" s="15" t="n">
        <v>1.95</v>
      </c>
      <c r="L114" s="14" t="n">
        <v>585</v>
      </c>
      <c r="M114" s="14" t="n">
        <v>1</v>
      </c>
      <c r="N114" s="14"/>
      <c r="O114" s="14"/>
      <c r="P114" s="14"/>
      <c r="Q114" s="14"/>
      <c r="R114" s="14"/>
      <c r="S114" s="14"/>
      <c r="T114" s="14"/>
      <c r="U114" s="14"/>
      <c r="V114" s="14"/>
      <c r="W114" s="14"/>
      <c r="X114" s="14"/>
      <c r="Y114" s="14"/>
      <c r="Z114" s="14"/>
      <c r="AA114" s="14"/>
      <c r="AB114" s="14"/>
      <c r="AC114" s="14"/>
      <c r="AD114" s="16"/>
      <c r="AE114" s="16"/>
      <c r="AF114" s="16"/>
      <c r="AG114" s="16"/>
      <c r="AH114" s="16"/>
      <c r="AI114" s="16"/>
      <c r="AJ114" s="16"/>
      <c r="AK114" s="16"/>
      <c r="AL114" s="16"/>
      <c r="AM114" s="16"/>
      <c r="AN114" s="16"/>
      <c r="AO114" s="16"/>
      <c r="AP114" s="16"/>
    </row>
    <row r="115" customFormat="false" ht="12.8" hidden="false" customHeight="false" outlineLevel="0" collapsed="false">
      <c r="A115" s="13" t="n">
        <v>24613</v>
      </c>
      <c r="B115" s="13" t="n">
        <v>20180628</v>
      </c>
      <c r="C115" s="13" t="n">
        <v>190225</v>
      </c>
      <c r="D115" s="14" t="n">
        <v>1</v>
      </c>
      <c r="E115" s="15" t="n">
        <v>-96.38</v>
      </c>
      <c r="F115" s="15" t="n">
        <v>47.62</v>
      </c>
      <c r="G115" s="15" t="n">
        <v>2187.49</v>
      </c>
      <c r="H115" s="15" t="n">
        <v>11.5</v>
      </c>
      <c r="I115" s="15" t="n">
        <v>0</v>
      </c>
      <c r="J115" s="15" t="n">
        <v>1.1</v>
      </c>
      <c r="K115" s="15" t="n">
        <v>0.5</v>
      </c>
      <c r="L115" s="14" t="n">
        <v>308</v>
      </c>
      <c r="M115" s="14" t="n">
        <v>1</v>
      </c>
      <c r="N115" s="14"/>
      <c r="O115" s="14"/>
      <c r="P115" s="14"/>
      <c r="Q115" s="14"/>
      <c r="R115" s="14"/>
      <c r="S115" s="14"/>
      <c r="T115" s="14"/>
      <c r="U115" s="14"/>
      <c r="V115" s="14"/>
      <c r="W115" s="14"/>
      <c r="X115" s="14"/>
      <c r="Y115" s="14"/>
      <c r="Z115" s="14"/>
      <c r="AA115" s="14"/>
      <c r="AB115" s="14"/>
      <c r="AC115" s="14"/>
      <c r="AD115" s="16"/>
      <c r="AE115" s="16"/>
      <c r="AF115" s="16"/>
      <c r="AG115" s="16"/>
      <c r="AH115" s="16"/>
      <c r="AI115" s="16"/>
      <c r="AJ115" s="16"/>
      <c r="AK115" s="16"/>
      <c r="AL115" s="16"/>
      <c r="AM115" s="16"/>
      <c r="AN115" s="16"/>
      <c r="AO115" s="16"/>
      <c r="AP115" s="16"/>
    </row>
    <row r="116" customFormat="false" ht="12.8" hidden="false" customHeight="false" outlineLevel="0" collapsed="false">
      <c r="A116" s="13" t="n">
        <v>24613</v>
      </c>
      <c r="B116" s="13" t="n">
        <v>20180628</v>
      </c>
      <c r="C116" s="13" t="n">
        <v>190225</v>
      </c>
      <c r="D116" s="14" t="n">
        <v>2</v>
      </c>
      <c r="E116" s="15" t="n">
        <v>-94.57</v>
      </c>
      <c r="F116" s="15" t="n">
        <v>47.6</v>
      </c>
      <c r="G116" s="15" t="n">
        <v>1188.06</v>
      </c>
      <c r="H116" s="15" t="n">
        <v>12.75</v>
      </c>
      <c r="I116" s="15" t="n">
        <v>0</v>
      </c>
      <c r="J116" s="15" t="n">
        <v>0.8</v>
      </c>
      <c r="K116" s="15" t="n">
        <v>0.25</v>
      </c>
      <c r="L116" s="14" t="n">
        <v>413</v>
      </c>
      <c r="M116" s="14" t="n">
        <v>1</v>
      </c>
      <c r="N116" s="14"/>
      <c r="O116" s="14"/>
      <c r="P116" s="14"/>
      <c r="Q116" s="14"/>
      <c r="R116" s="14"/>
      <c r="S116" s="14"/>
      <c r="T116" s="14"/>
      <c r="U116" s="14"/>
      <c r="V116" s="14"/>
      <c r="W116" s="14"/>
      <c r="X116" s="14"/>
      <c r="Y116" s="14"/>
      <c r="Z116" s="14"/>
      <c r="AA116" s="14"/>
      <c r="AB116" s="14"/>
      <c r="AC116" s="14"/>
      <c r="AD116" s="16"/>
      <c r="AE116" s="16"/>
      <c r="AF116" s="16"/>
      <c r="AG116" s="16"/>
      <c r="AH116" s="16"/>
      <c r="AI116" s="16"/>
      <c r="AJ116" s="16"/>
      <c r="AK116" s="16"/>
      <c r="AL116" s="16"/>
      <c r="AM116" s="16"/>
      <c r="AN116" s="16"/>
      <c r="AO116" s="16"/>
      <c r="AP116" s="16"/>
    </row>
    <row r="117" customFormat="false" ht="12.8" hidden="false" customHeight="false" outlineLevel="0" collapsed="false">
      <c r="A117" s="13" t="n">
        <v>24618</v>
      </c>
      <c r="B117" s="13" t="n">
        <v>20180629</v>
      </c>
      <c r="C117" s="13" t="n">
        <v>31126</v>
      </c>
      <c r="D117" s="14" t="n">
        <v>1</v>
      </c>
      <c r="E117" s="15" t="n">
        <v>-101.43</v>
      </c>
      <c r="F117" s="15" t="n">
        <v>48.97</v>
      </c>
      <c r="G117" s="15" t="n">
        <v>1298.53</v>
      </c>
      <c r="H117" s="15" t="n">
        <v>10.12</v>
      </c>
      <c r="I117" s="15" t="n">
        <v>0</v>
      </c>
      <c r="J117" s="15" t="n">
        <v>1.1</v>
      </c>
      <c r="K117" s="15" t="n">
        <v>0.3</v>
      </c>
      <c r="L117" s="14" t="n">
        <v>475</v>
      </c>
      <c r="M117" s="14" t="n">
        <v>1</v>
      </c>
      <c r="N117" s="14"/>
      <c r="O117" s="14"/>
      <c r="P117" s="14"/>
      <c r="Q117" s="14"/>
      <c r="R117" s="14"/>
      <c r="S117" s="14"/>
      <c r="T117" s="14"/>
      <c r="U117" s="14"/>
      <c r="V117" s="14"/>
      <c r="W117" s="14"/>
      <c r="X117" s="14"/>
      <c r="Y117" s="14"/>
      <c r="Z117" s="14"/>
      <c r="AA117" s="14"/>
      <c r="AB117" s="14"/>
      <c r="AC117" s="14"/>
      <c r="AD117" s="16"/>
      <c r="AE117" s="16"/>
      <c r="AF117" s="16"/>
      <c r="AG117" s="16"/>
      <c r="AH117" s="16"/>
      <c r="AI117" s="16"/>
      <c r="AJ117" s="16"/>
      <c r="AK117" s="16"/>
      <c r="AL117" s="16"/>
      <c r="AM117" s="16"/>
      <c r="AN117" s="16"/>
      <c r="AO117" s="16"/>
      <c r="AP117" s="16"/>
    </row>
    <row r="118" customFormat="false" ht="12.8" hidden="false" customHeight="false" outlineLevel="0" collapsed="false">
      <c r="A118" s="13" t="n">
        <v>24649</v>
      </c>
      <c r="B118" s="13" t="n">
        <v>20180701</v>
      </c>
      <c r="C118" s="13" t="n">
        <v>25640</v>
      </c>
      <c r="D118" s="14" t="n">
        <v>1</v>
      </c>
      <c r="E118" s="15" t="n">
        <v>-96.62</v>
      </c>
      <c r="F118" s="15" t="n">
        <v>39.9</v>
      </c>
      <c r="G118" s="15" t="n">
        <v>2727.07</v>
      </c>
      <c r="H118" s="15" t="n">
        <v>10.88</v>
      </c>
      <c r="I118" s="15" t="n">
        <v>0</v>
      </c>
      <c r="J118" s="15" t="n">
        <v>1</v>
      </c>
      <c r="K118" s="15" t="n">
        <v>0.85</v>
      </c>
      <c r="L118" s="14" t="n">
        <v>369</v>
      </c>
      <c r="M118" s="14" t="n">
        <v>1</v>
      </c>
      <c r="N118" s="14"/>
      <c r="O118" s="14"/>
      <c r="P118" s="14"/>
      <c r="Q118" s="14"/>
      <c r="R118" s="14"/>
      <c r="S118" s="14"/>
      <c r="T118" s="14"/>
      <c r="U118" s="14"/>
      <c r="V118" s="14"/>
      <c r="W118" s="14"/>
      <c r="X118" s="14"/>
      <c r="Y118" s="14"/>
      <c r="Z118" s="14"/>
      <c r="AA118" s="14"/>
      <c r="AB118" s="14"/>
      <c r="AC118" s="14"/>
      <c r="AD118" s="16"/>
      <c r="AE118" s="16"/>
      <c r="AF118" s="16"/>
      <c r="AG118" s="16"/>
      <c r="AH118" s="16"/>
      <c r="AI118" s="16"/>
      <c r="AJ118" s="16"/>
      <c r="AK118" s="16"/>
      <c r="AL118" s="16"/>
      <c r="AM118" s="16"/>
      <c r="AN118" s="16"/>
      <c r="AO118" s="16"/>
      <c r="AP118" s="16"/>
    </row>
    <row r="119" customFormat="false" ht="12.8" hidden="false" customHeight="false" outlineLevel="0" collapsed="false">
      <c r="A119" s="13" t="n">
        <v>24649</v>
      </c>
      <c r="B119" s="13" t="n">
        <v>20180701</v>
      </c>
      <c r="C119" s="13" t="n">
        <v>25640</v>
      </c>
      <c r="D119" s="14" t="n">
        <v>2</v>
      </c>
      <c r="E119" s="15" t="n">
        <v>-99.05</v>
      </c>
      <c r="F119" s="15" t="n">
        <v>41.67</v>
      </c>
      <c r="G119" s="15" t="n">
        <v>7249.68</v>
      </c>
      <c r="H119" s="15" t="n">
        <v>10.62</v>
      </c>
      <c r="I119" s="15" t="n">
        <v>0</v>
      </c>
      <c r="J119" s="15" t="n">
        <v>1.05</v>
      </c>
      <c r="K119" s="15" t="n">
        <v>2.4</v>
      </c>
      <c r="L119" s="14" t="n">
        <v>657</v>
      </c>
      <c r="M119" s="14" t="n">
        <v>1</v>
      </c>
      <c r="N119" s="14"/>
      <c r="O119" s="14"/>
      <c r="P119" s="14"/>
      <c r="Q119" s="14"/>
      <c r="R119" s="14"/>
      <c r="S119" s="14"/>
      <c r="T119" s="14"/>
      <c r="U119" s="14"/>
      <c r="V119" s="14"/>
      <c r="W119" s="14"/>
      <c r="X119" s="14"/>
      <c r="Y119" s="14"/>
      <c r="Z119" s="14"/>
      <c r="AA119" s="14"/>
      <c r="AB119" s="14"/>
      <c r="AC119" s="14"/>
      <c r="AD119" s="16"/>
      <c r="AE119" s="16"/>
      <c r="AF119" s="16"/>
      <c r="AG119" s="16"/>
      <c r="AH119" s="16"/>
      <c r="AI119" s="16"/>
      <c r="AJ119" s="16"/>
      <c r="AK119" s="16"/>
      <c r="AL119" s="16"/>
      <c r="AM119" s="16"/>
      <c r="AN119" s="16"/>
      <c r="AO119" s="16"/>
      <c r="AP119" s="16"/>
    </row>
    <row r="120" customFormat="false" ht="12.8" hidden="false" customHeight="false" outlineLevel="0" collapsed="false">
      <c r="A120" s="13" t="n">
        <v>24664</v>
      </c>
      <c r="B120" s="13" t="n">
        <v>20180702</v>
      </c>
      <c r="C120" s="13" t="n">
        <v>20457</v>
      </c>
      <c r="D120" s="14" t="n">
        <v>1</v>
      </c>
      <c r="E120" s="15" t="n">
        <v>-95.55</v>
      </c>
      <c r="F120" s="15" t="n">
        <v>48.35</v>
      </c>
      <c r="G120" s="15" t="n">
        <v>1889.92</v>
      </c>
      <c r="H120" s="15" t="n">
        <v>10.12</v>
      </c>
      <c r="I120" s="15" t="n">
        <v>0</v>
      </c>
      <c r="J120" s="15" t="n">
        <v>0.85</v>
      </c>
      <c r="K120" s="15" t="n">
        <v>0.75</v>
      </c>
      <c r="L120" s="14" t="n">
        <v>366</v>
      </c>
      <c r="M120" s="14" t="n">
        <v>1</v>
      </c>
      <c r="N120" s="14"/>
      <c r="O120" s="14"/>
      <c r="P120" s="14"/>
      <c r="Q120" s="14"/>
      <c r="R120" s="14"/>
      <c r="S120" s="14"/>
      <c r="T120" s="14"/>
      <c r="U120" s="14"/>
      <c r="V120" s="14"/>
      <c r="W120" s="14"/>
      <c r="X120" s="14"/>
      <c r="Y120" s="14"/>
      <c r="Z120" s="14"/>
      <c r="AA120" s="14"/>
      <c r="AB120" s="14"/>
      <c r="AC120" s="14"/>
      <c r="AD120" s="16"/>
      <c r="AE120" s="16"/>
      <c r="AF120" s="16"/>
      <c r="AG120" s="16"/>
      <c r="AH120" s="16"/>
      <c r="AI120" s="16"/>
      <c r="AJ120" s="16"/>
      <c r="AK120" s="16"/>
      <c r="AL120" s="16"/>
      <c r="AM120" s="16"/>
      <c r="AN120" s="16"/>
      <c r="AO120" s="16"/>
      <c r="AP120" s="16"/>
    </row>
    <row r="121" customFormat="false" ht="12.8" hidden="false" customHeight="false" outlineLevel="0" collapsed="false">
      <c r="A121" s="13" t="n">
        <v>24705</v>
      </c>
      <c r="B121" s="13" t="n">
        <v>20180704</v>
      </c>
      <c r="C121" s="13" t="n">
        <v>170641</v>
      </c>
      <c r="D121" s="14" t="n">
        <v>1</v>
      </c>
      <c r="E121" s="15" t="n">
        <v>-94.82</v>
      </c>
      <c r="F121" s="15" t="n">
        <v>43.38</v>
      </c>
      <c r="G121" s="15" t="n">
        <v>3482.58</v>
      </c>
      <c r="H121" s="15" t="n">
        <v>11</v>
      </c>
      <c r="I121" s="15" t="n">
        <v>0.25</v>
      </c>
      <c r="J121" s="15" t="n">
        <v>1.2</v>
      </c>
      <c r="K121" s="15" t="n">
        <v>1.4</v>
      </c>
      <c r="L121" s="14" t="n">
        <v>395</v>
      </c>
      <c r="M121" s="14" t="n">
        <v>1</v>
      </c>
      <c r="N121" s="14"/>
      <c r="O121" s="14"/>
      <c r="P121" s="14"/>
      <c r="Q121" s="14"/>
      <c r="R121" s="14"/>
      <c r="S121" s="14"/>
      <c r="T121" s="14"/>
      <c r="U121" s="14"/>
      <c r="V121" s="14"/>
      <c r="W121" s="14"/>
      <c r="X121" s="14"/>
      <c r="Y121" s="14"/>
      <c r="Z121" s="14"/>
      <c r="AA121" s="14"/>
      <c r="AB121" s="14"/>
      <c r="AC121" s="14"/>
      <c r="AD121" s="16"/>
      <c r="AE121" s="16"/>
      <c r="AF121" s="16"/>
      <c r="AG121" s="16"/>
      <c r="AH121" s="16"/>
      <c r="AI121" s="16"/>
      <c r="AJ121" s="16"/>
      <c r="AK121" s="16"/>
      <c r="AL121" s="16"/>
      <c r="AM121" s="16"/>
      <c r="AN121" s="16"/>
      <c r="AO121" s="16"/>
      <c r="AP121" s="16"/>
    </row>
    <row r="122" customFormat="false" ht="12.8" hidden="false" customHeight="false" outlineLevel="0" collapsed="false">
      <c r="A122" s="13" t="n">
        <v>24736</v>
      </c>
      <c r="B122" s="13" t="n">
        <v>20180706</v>
      </c>
      <c r="C122" s="13" t="n">
        <v>165719</v>
      </c>
      <c r="D122" s="14" t="n">
        <v>1</v>
      </c>
      <c r="E122" s="15" t="n">
        <v>-99.05</v>
      </c>
      <c r="F122" s="15" t="n">
        <v>45.67</v>
      </c>
      <c r="G122" s="15" t="n">
        <v>1015.12</v>
      </c>
      <c r="H122" s="15" t="n">
        <v>10</v>
      </c>
      <c r="I122" s="15" t="n">
        <v>0.38</v>
      </c>
      <c r="J122" s="15" t="n">
        <v>0.75</v>
      </c>
      <c r="K122" s="15" t="n">
        <v>0.3</v>
      </c>
      <c r="L122" s="14" t="n">
        <v>505</v>
      </c>
      <c r="M122" s="14" t="n">
        <v>1</v>
      </c>
      <c r="N122" s="14"/>
      <c r="O122" s="14"/>
      <c r="P122" s="14"/>
      <c r="Q122" s="14"/>
      <c r="R122" s="14"/>
      <c r="S122" s="14"/>
      <c r="T122" s="14"/>
      <c r="U122" s="14"/>
      <c r="V122" s="14"/>
      <c r="W122" s="14"/>
      <c r="X122" s="14"/>
      <c r="Y122" s="14"/>
      <c r="Z122" s="14"/>
      <c r="AA122" s="14"/>
      <c r="AB122" s="14"/>
      <c r="AC122" s="14"/>
      <c r="AD122" s="16"/>
      <c r="AE122" s="16"/>
      <c r="AF122" s="16"/>
      <c r="AG122" s="16"/>
      <c r="AH122" s="16"/>
      <c r="AI122" s="16"/>
      <c r="AJ122" s="16"/>
      <c r="AK122" s="16"/>
      <c r="AL122" s="16"/>
      <c r="AM122" s="16"/>
      <c r="AN122" s="16"/>
      <c r="AO122" s="16"/>
      <c r="AP122" s="16"/>
    </row>
    <row r="123" customFormat="false" ht="12.8" hidden="false" customHeight="false" outlineLevel="0" collapsed="false">
      <c r="A123" s="13" t="n">
        <v>24833</v>
      </c>
      <c r="B123" s="13" t="n">
        <v>20180712</v>
      </c>
      <c r="C123" s="13" t="n">
        <v>225526</v>
      </c>
      <c r="D123" s="14" t="n">
        <v>1</v>
      </c>
      <c r="E123" s="15" t="n">
        <v>-92.55</v>
      </c>
      <c r="F123" s="15" t="n">
        <v>45.35</v>
      </c>
      <c r="G123" s="15" t="n">
        <v>6039.08</v>
      </c>
      <c r="H123" s="15" t="n">
        <v>11.88</v>
      </c>
      <c r="I123" s="15" t="n">
        <v>0</v>
      </c>
      <c r="J123" s="15" t="n">
        <v>1.95</v>
      </c>
      <c r="K123" s="15" t="n">
        <v>1.15</v>
      </c>
      <c r="L123" s="14" t="n">
        <v>345</v>
      </c>
      <c r="M123" s="14" t="n">
        <v>1</v>
      </c>
      <c r="N123" s="14"/>
      <c r="O123" s="14"/>
      <c r="P123" s="14"/>
      <c r="Q123" s="14"/>
      <c r="R123" s="14"/>
      <c r="S123" s="14"/>
      <c r="T123" s="14"/>
      <c r="U123" s="14"/>
      <c r="V123" s="14"/>
      <c r="W123" s="14"/>
      <c r="X123" s="14"/>
      <c r="Y123" s="14"/>
      <c r="Z123" s="14"/>
      <c r="AA123" s="14"/>
      <c r="AB123" s="14"/>
      <c r="AC123" s="14"/>
      <c r="AD123" s="16"/>
      <c r="AE123" s="16"/>
      <c r="AF123" s="16"/>
      <c r="AG123" s="16"/>
      <c r="AH123" s="16"/>
      <c r="AI123" s="16"/>
      <c r="AJ123" s="16"/>
      <c r="AK123" s="16"/>
      <c r="AL123" s="16"/>
      <c r="AM123" s="16"/>
      <c r="AN123" s="16"/>
      <c r="AO123" s="16"/>
      <c r="AP123" s="16"/>
    </row>
    <row r="124" customFormat="false" ht="12.8" hidden="false" customHeight="false" outlineLevel="0" collapsed="false">
      <c r="A124" s="13" t="n">
        <v>24941</v>
      </c>
      <c r="B124" s="13" t="n">
        <v>20180719</v>
      </c>
      <c r="C124" s="13" t="n">
        <v>213422</v>
      </c>
      <c r="D124" s="14" t="n">
        <v>1</v>
      </c>
      <c r="E124" s="15" t="n">
        <v>-94.78</v>
      </c>
      <c r="F124" s="15" t="n">
        <v>38.32</v>
      </c>
      <c r="G124" s="15" t="n">
        <v>4752.94</v>
      </c>
      <c r="H124" s="15" t="n">
        <v>13.25</v>
      </c>
      <c r="I124" s="15" t="n">
        <v>0</v>
      </c>
      <c r="J124" s="15" t="n">
        <v>1.6</v>
      </c>
      <c r="K124" s="15" t="n">
        <v>1.1</v>
      </c>
      <c r="L124" s="14" t="n">
        <v>249</v>
      </c>
      <c r="M124" s="14" t="n">
        <v>1</v>
      </c>
      <c r="N124" s="14"/>
      <c r="O124" s="14"/>
      <c r="P124" s="14"/>
      <c r="Q124" s="14"/>
      <c r="R124" s="14"/>
      <c r="S124" s="14"/>
      <c r="T124" s="14"/>
      <c r="U124" s="14"/>
      <c r="V124" s="14"/>
      <c r="W124" s="14"/>
      <c r="X124" s="14"/>
      <c r="Y124" s="14"/>
      <c r="Z124" s="14"/>
      <c r="AA124" s="14"/>
      <c r="AB124" s="14"/>
      <c r="AC124" s="14"/>
      <c r="AD124" s="16"/>
      <c r="AE124" s="16"/>
      <c r="AF124" s="16"/>
      <c r="AG124" s="16"/>
      <c r="AH124" s="16"/>
      <c r="AI124" s="16"/>
      <c r="AJ124" s="16"/>
      <c r="AK124" s="16"/>
      <c r="AL124" s="16"/>
      <c r="AM124" s="16"/>
      <c r="AN124" s="16"/>
      <c r="AO124" s="16"/>
      <c r="AP124" s="16"/>
    </row>
    <row r="125" customFormat="false" ht="12.8" hidden="false" customHeight="false" outlineLevel="0" collapsed="false">
      <c r="A125" s="13" t="n">
        <v>25028</v>
      </c>
      <c r="B125" s="13" t="n">
        <v>20180725</v>
      </c>
      <c r="C125" s="13" t="n">
        <v>112428</v>
      </c>
      <c r="D125" s="14" t="n">
        <v>1</v>
      </c>
      <c r="E125" s="15" t="n">
        <v>-101.97</v>
      </c>
      <c r="F125" s="15" t="n">
        <v>41.95</v>
      </c>
      <c r="G125" s="15" t="n">
        <v>2965.61</v>
      </c>
      <c r="H125" s="15" t="n">
        <v>10.5</v>
      </c>
      <c r="I125" s="15" t="n">
        <v>0.88</v>
      </c>
      <c r="J125" s="15" t="n">
        <v>1</v>
      </c>
      <c r="K125" s="15" t="n">
        <v>0.65</v>
      </c>
      <c r="L125" s="14" t="n">
        <v>1200</v>
      </c>
      <c r="M125" s="14" t="n">
        <v>1</v>
      </c>
      <c r="N125" s="14"/>
      <c r="O125" s="14"/>
      <c r="P125" s="14"/>
      <c r="Q125" s="14"/>
      <c r="R125" s="14"/>
      <c r="S125" s="14"/>
      <c r="T125" s="14"/>
      <c r="U125" s="14"/>
      <c r="V125" s="14"/>
      <c r="W125" s="14"/>
      <c r="X125" s="14"/>
      <c r="Y125" s="14"/>
      <c r="Z125" s="14"/>
      <c r="AA125" s="14"/>
      <c r="AB125" s="14"/>
      <c r="AC125" s="14"/>
      <c r="AD125" s="16"/>
      <c r="AE125" s="16"/>
      <c r="AF125" s="16"/>
      <c r="AG125" s="16"/>
      <c r="AH125" s="16"/>
      <c r="AI125" s="16"/>
      <c r="AJ125" s="16"/>
      <c r="AK125" s="16"/>
      <c r="AL125" s="16"/>
      <c r="AM125" s="16"/>
      <c r="AN125" s="16"/>
      <c r="AO125" s="16"/>
      <c r="AP125" s="16"/>
    </row>
    <row r="126" s="26" customFormat="true" ht="12.8" hidden="false" customHeight="false" outlineLevel="0" collapsed="false">
      <c r="A126" s="21"/>
      <c r="B126" s="22"/>
      <c r="C126" s="21"/>
      <c r="D126" s="22"/>
      <c r="E126" s="23"/>
      <c r="F126" s="23"/>
      <c r="G126" s="23" t="n">
        <f aca="false">AVERAGE(G3:G125)</f>
        <v>3459.80731707317</v>
      </c>
      <c r="H126" s="23" t="n">
        <f aca="false">AVERAGE(H3:H125)</f>
        <v>12.1540650406504</v>
      </c>
      <c r="I126" s="23" t="n">
        <f aca="false">AVERAGE(I3:I125)</f>
        <v>0.204715447154472</v>
      </c>
      <c r="J126" s="23" t="n">
        <f aca="false">AVERAGE(J3:J125)</f>
        <v>1.10650406504065</v>
      </c>
      <c r="K126" s="23" t="n">
        <f aca="false">AVERAGE(K3:K125)</f>
        <v>0.836991869918699</v>
      </c>
      <c r="L126" s="24" t="n">
        <f aca="false">AVERAGE(L3:L125)</f>
        <v>583.626016260163</v>
      </c>
      <c r="M126" s="22"/>
      <c r="N126" s="22"/>
      <c r="O126" s="22"/>
      <c r="P126" s="22"/>
      <c r="Q126" s="22"/>
      <c r="R126" s="22"/>
      <c r="S126" s="24" t="n">
        <f aca="false">AVERAGE(S3:S125)</f>
        <v>0.15</v>
      </c>
      <c r="T126" s="24" t="n">
        <f aca="false">AVERAGE(T3:T125)</f>
        <v>0.26</v>
      </c>
      <c r="U126" s="24" t="n">
        <f aca="false">AVERAGE(U3:U125)</f>
        <v>0</v>
      </c>
      <c r="V126" s="24" t="n">
        <f aca="false">AVERAGE(V3:V125)</f>
        <v>0.095</v>
      </c>
      <c r="W126" s="24" t="n">
        <f aca="false">AVERAGE(W3:W125)</f>
        <v>0.855</v>
      </c>
      <c r="X126" s="24" t="n">
        <f aca="false">AVERAGE(X3:X125)</f>
        <v>0.41</v>
      </c>
      <c r="Y126" s="24" t="n">
        <f aca="false">AVERAGE(Y3:Y125)</f>
        <v>0.015</v>
      </c>
      <c r="Z126" s="24" t="n">
        <f aca="false">AVERAGE(Z3:Z125)</f>
        <v>-0.065</v>
      </c>
      <c r="AA126" s="24" t="n">
        <f aca="false">AVERAGE(AA3:AA125)</f>
        <v>0.045</v>
      </c>
      <c r="AB126" s="24" t="n">
        <f aca="false">AVERAGE(AB3:AB125)</f>
        <v>0.245</v>
      </c>
      <c r="AC126" s="24" t="n">
        <f aca="false">AVERAGE(AC3:AC125)</f>
        <v>2.01</v>
      </c>
      <c r="AD126" s="25"/>
      <c r="AE126" s="25"/>
      <c r="AF126" s="25"/>
      <c r="AG126" s="25"/>
      <c r="AH126" s="25"/>
      <c r="AI126" s="25"/>
      <c r="AJ126" s="25"/>
      <c r="AK126" s="25"/>
      <c r="AL126" s="25"/>
      <c r="AM126" s="25"/>
      <c r="AN126" s="25"/>
      <c r="AO126" s="25"/>
      <c r="AP126" s="25"/>
    </row>
    <row r="127" customFormat="false" ht="12.8" hidden="false" customHeight="false" outlineLevel="0" collapsed="false">
      <c r="G127" s="0"/>
      <c r="AB127" s="27" t="s">
        <v>37</v>
      </c>
      <c r="AC127" s="24" t="n">
        <f aca="false">MAX(AC3:AC125)</f>
        <v>8</v>
      </c>
    </row>
    <row r="128" customFormat="false" ht="12.8" hidden="false" customHeight="false" outlineLevel="0" collapsed="false">
      <c r="AB128" s="27" t="s">
        <v>38</v>
      </c>
      <c r="AC128" s="24" t="n">
        <f aca="false">MIN(AC3:AC125)</f>
        <v>-6.5</v>
      </c>
    </row>
  </sheetData>
  <mergeCells count="128">
    <mergeCell ref="A1:R1"/>
    <mergeCell ref="S1:AC1"/>
    <mergeCell ref="AD1:AP1"/>
    <mergeCell ref="AD2:AP2"/>
    <mergeCell ref="AD3:AP3"/>
    <mergeCell ref="AD4:AP4"/>
    <mergeCell ref="AD5:AP5"/>
    <mergeCell ref="AD6:AP6"/>
    <mergeCell ref="AD7:AP7"/>
    <mergeCell ref="AD8:AP8"/>
    <mergeCell ref="AD9:AP9"/>
    <mergeCell ref="AD10:AP10"/>
    <mergeCell ref="AD11:AP11"/>
    <mergeCell ref="AD12:AP12"/>
    <mergeCell ref="AD13:AP13"/>
    <mergeCell ref="AD14:AP14"/>
    <mergeCell ref="AD15:AP15"/>
    <mergeCell ref="AD16:AP16"/>
    <mergeCell ref="AD17:AP17"/>
    <mergeCell ref="AD18:AP18"/>
    <mergeCell ref="AD19:AP19"/>
    <mergeCell ref="AD20:AP20"/>
    <mergeCell ref="AD21:AP21"/>
    <mergeCell ref="AD22:AP22"/>
    <mergeCell ref="AD23:AP23"/>
    <mergeCell ref="AD24:AP24"/>
    <mergeCell ref="AD25:AP25"/>
    <mergeCell ref="AD26:AP26"/>
    <mergeCell ref="AD27:AP27"/>
    <mergeCell ref="AD28:AP28"/>
    <mergeCell ref="AD29:AP29"/>
    <mergeCell ref="AD30:AP30"/>
    <mergeCell ref="AD31:AP31"/>
    <mergeCell ref="AD32:AP32"/>
    <mergeCell ref="AD33:AP33"/>
    <mergeCell ref="AD34:AP34"/>
    <mergeCell ref="AD35:AP35"/>
    <mergeCell ref="AD36:AP36"/>
    <mergeCell ref="AD37:AP37"/>
    <mergeCell ref="AD38:AP38"/>
    <mergeCell ref="AD39:AP39"/>
    <mergeCell ref="AD40:AP40"/>
    <mergeCell ref="AD41:AP41"/>
    <mergeCell ref="AD42:AP42"/>
    <mergeCell ref="AD43:AP43"/>
    <mergeCell ref="AD44:AP44"/>
    <mergeCell ref="AD45:AP45"/>
    <mergeCell ref="AD46:AP46"/>
    <mergeCell ref="AD47:AP47"/>
    <mergeCell ref="AD48:AP48"/>
    <mergeCell ref="AD49:AP49"/>
    <mergeCell ref="AD50:AP50"/>
    <mergeCell ref="AD51:AP51"/>
    <mergeCell ref="AD52:AP52"/>
    <mergeCell ref="AD53:AP53"/>
    <mergeCell ref="AD54:AP54"/>
    <mergeCell ref="AD55:AP55"/>
    <mergeCell ref="AD56:AP56"/>
    <mergeCell ref="AD57:AP57"/>
    <mergeCell ref="AD58:AP58"/>
    <mergeCell ref="AD59:AP59"/>
    <mergeCell ref="AD60:AP60"/>
    <mergeCell ref="AD61:AP61"/>
    <mergeCell ref="AD62:AP62"/>
    <mergeCell ref="AD63:AP63"/>
    <mergeCell ref="AD64:AP64"/>
    <mergeCell ref="AD65:AP65"/>
    <mergeCell ref="AD66:AP66"/>
    <mergeCell ref="AD67:AP67"/>
    <mergeCell ref="AD68:AP68"/>
    <mergeCell ref="AD69:AP69"/>
    <mergeCell ref="AD70:AP70"/>
    <mergeCell ref="AD71:AP71"/>
    <mergeCell ref="AD72:AP72"/>
    <mergeCell ref="AD73:AP73"/>
    <mergeCell ref="AD74:AP74"/>
    <mergeCell ref="AD75:AP75"/>
    <mergeCell ref="AD76:AP76"/>
    <mergeCell ref="AD77:AP77"/>
    <mergeCell ref="AD78:AP78"/>
    <mergeCell ref="AD79:AP79"/>
    <mergeCell ref="AD80:AP80"/>
    <mergeCell ref="AD81:AP81"/>
    <mergeCell ref="AD82:AP82"/>
    <mergeCell ref="AD83:AP83"/>
    <mergeCell ref="AD84:AP84"/>
    <mergeCell ref="AD85:AP85"/>
    <mergeCell ref="AD86:AP86"/>
    <mergeCell ref="AD87:AP87"/>
    <mergeCell ref="AD88:AP88"/>
    <mergeCell ref="AD89:AP89"/>
    <mergeCell ref="AD90:AP90"/>
    <mergeCell ref="AD91:AP91"/>
    <mergeCell ref="AD92:AP92"/>
    <mergeCell ref="AD93:AP93"/>
    <mergeCell ref="AD94:AP94"/>
    <mergeCell ref="AD95:AP95"/>
    <mergeCell ref="AD96:AP96"/>
    <mergeCell ref="AD97:AP97"/>
    <mergeCell ref="AD98:AP98"/>
    <mergeCell ref="AD99:AP99"/>
    <mergeCell ref="AD100:AP100"/>
    <mergeCell ref="AD101:AP101"/>
    <mergeCell ref="AD102:AP102"/>
    <mergeCell ref="AD103:AP103"/>
    <mergeCell ref="AD104:AP104"/>
    <mergeCell ref="AD105:AP105"/>
    <mergeCell ref="AD106:AP106"/>
    <mergeCell ref="AD107:AP107"/>
    <mergeCell ref="AD108:AP108"/>
    <mergeCell ref="AD109:AP109"/>
    <mergeCell ref="AD110:AP110"/>
    <mergeCell ref="AD111:AP111"/>
    <mergeCell ref="AD112:AP112"/>
    <mergeCell ref="AD113:AP113"/>
    <mergeCell ref="AD114:AP114"/>
    <mergeCell ref="AD115:AP115"/>
    <mergeCell ref="AD116:AP116"/>
    <mergeCell ref="AD117:AP117"/>
    <mergeCell ref="AD118:AP118"/>
    <mergeCell ref="AD119:AP119"/>
    <mergeCell ref="AD120:AP120"/>
    <mergeCell ref="AD121:AP121"/>
    <mergeCell ref="AD122:AP122"/>
    <mergeCell ref="AD123:AP123"/>
    <mergeCell ref="AD124:AP124"/>
    <mergeCell ref="AD125:AP125"/>
    <mergeCell ref="AD126:AP126"/>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AMJ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48" activePane="bottomLeft" state="frozen"/>
      <selection pane="topLeft" activeCell="A1" activeCellId="0" sqref="A1"/>
      <selection pane="bottomLeft" activeCell="AE92" activeCellId="0" sqref="AE92"/>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6" min="5" style="2" width="7.13"/>
    <col collapsed="false" customWidth="true" hidden="false" outlineLevel="0" max="7" min="7" style="2" width="9.07"/>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7.76"/>
    <col collapsed="false" customWidth="true" hidden="false" outlineLevel="0" max="15" min="15" style="0" width="9.16"/>
    <col collapsed="false" customWidth="true" hidden="false" outlineLevel="0" max="16" min="16" style="0" width="6.77"/>
    <col collapsed="false" customWidth="true" hidden="false" outlineLevel="0" max="17" min="17" style="0" width="5.62"/>
    <col collapsed="false" customWidth="true" hidden="false" outlineLevel="0" max="18" min="18" style="0" width="8.46"/>
    <col collapsed="false" customWidth="true" hidden="false" outlineLevel="0" max="19" min="19" style="0" width="7.34"/>
    <col collapsed="false" customWidth="true" hidden="false" outlineLevel="0" max="20" min="20" style="0" width="7.19"/>
    <col collapsed="false" customWidth="true" hidden="false" outlineLevel="0" max="21" min="21" style="0" width="9.59"/>
    <col collapsed="false" customWidth="true" hidden="false" outlineLevel="0" max="22" min="22" style="0" width="6.77"/>
    <col collapsed="false" customWidth="false" hidden="false" outlineLevel="0" max="23" min="23" style="0" width="11.52"/>
    <col collapsed="false" customWidth="true" hidden="false" outlineLevel="0" max="24" min="24" style="0" width="7.76"/>
    <col collapsed="false" customWidth="true" hidden="false" outlineLevel="0" max="25" min="25" style="0" width="7.88"/>
    <col collapsed="false" customWidth="true" hidden="false" outlineLevel="0" max="26" min="26" style="0" width="9.59"/>
    <col collapsed="false" customWidth="true" hidden="false" outlineLevel="0" max="27" min="27" style="0" width="10.72"/>
    <col collapsed="false" customWidth="true" hidden="false" outlineLevel="0" max="28" min="28" style="0" width="7.47"/>
    <col collapsed="false" customWidth="true" hidden="false" outlineLevel="0" max="29" min="29" style="0" width="9.73"/>
    <col collapsed="false" customWidth="true" hidden="false" outlineLevel="0" max="30" min="30" style="0" width="6.07"/>
    <col collapsed="false" customWidth="false" hidden="false" outlineLevel="0" max="1025" min="31" style="0" width="11.52"/>
  </cols>
  <sheetData>
    <row r="1" customFormat="false" ht="12.8" hidden="false" customHeight="false" outlineLevel="0" collapsed="false">
      <c r="A1" s="3" t="s">
        <v>244</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row>
    <row r="2" s="12" customFormat="true" ht="46.45" hidden="false" customHeight="false" outlineLevel="0" collapsed="false">
      <c r="A2" s="6" t="s">
        <v>3</v>
      </c>
      <c r="B2" s="7" t="s">
        <v>4</v>
      </c>
      <c r="C2" s="6" t="s">
        <v>5</v>
      </c>
      <c r="D2" s="7" t="s">
        <v>6</v>
      </c>
      <c r="E2" s="8" t="s">
        <v>7</v>
      </c>
      <c r="F2" s="8" t="s">
        <v>8</v>
      </c>
      <c r="G2" s="8" t="s">
        <v>9</v>
      </c>
      <c r="H2" s="8" t="s">
        <v>10</v>
      </c>
      <c r="I2" s="8" t="s">
        <v>11</v>
      </c>
      <c r="J2" s="8" t="s">
        <v>12</v>
      </c>
      <c r="K2" s="8" t="s">
        <v>13</v>
      </c>
      <c r="L2" s="7" t="s">
        <v>14</v>
      </c>
      <c r="M2" s="7" t="s">
        <v>15</v>
      </c>
      <c r="N2" s="7" t="s">
        <v>16</v>
      </c>
      <c r="O2" s="7" t="s">
        <v>17</v>
      </c>
      <c r="P2" s="7" t="s">
        <v>18</v>
      </c>
      <c r="Q2" s="7" t="s">
        <v>19</v>
      </c>
      <c r="R2" s="7" t="s">
        <v>20</v>
      </c>
      <c r="S2" s="7" t="s">
        <v>21</v>
      </c>
      <c r="T2" s="9" t="s">
        <v>22</v>
      </c>
      <c r="U2" s="9" t="s">
        <v>23</v>
      </c>
      <c r="V2" s="9" t="s">
        <v>24</v>
      </c>
      <c r="W2" s="9" t="s">
        <v>25</v>
      </c>
      <c r="X2" s="9" t="s">
        <v>26</v>
      </c>
      <c r="Y2" s="9" t="s">
        <v>27</v>
      </c>
      <c r="Z2" s="9" t="s">
        <v>28</v>
      </c>
      <c r="AA2" s="9" t="s">
        <v>29</v>
      </c>
      <c r="AB2" s="9" t="s">
        <v>30</v>
      </c>
      <c r="AC2" s="9" t="s">
        <v>31</v>
      </c>
      <c r="AD2" s="10" t="s">
        <v>32</v>
      </c>
      <c r="AE2" s="11"/>
      <c r="AF2" s="11"/>
      <c r="AG2" s="11"/>
      <c r="AH2" s="11"/>
      <c r="AI2" s="11"/>
      <c r="AJ2" s="11"/>
      <c r="AK2" s="11"/>
      <c r="AL2" s="11"/>
      <c r="AM2" s="11"/>
      <c r="AN2" s="11"/>
      <c r="AO2" s="11"/>
      <c r="AP2" s="11"/>
      <c r="AQ2" s="11"/>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3" t="n">
        <v>1548</v>
      </c>
      <c r="B3" s="14" t="n">
        <v>20140607</v>
      </c>
      <c r="C3" s="13" t="n">
        <v>43805</v>
      </c>
      <c r="D3" s="14" t="n">
        <v>1</v>
      </c>
      <c r="E3" s="15" t="n">
        <v>-79.15</v>
      </c>
      <c r="F3" s="15" t="n">
        <v>30.17</v>
      </c>
      <c r="G3" s="15" t="n">
        <v>2084.33</v>
      </c>
      <c r="H3" s="15" t="n">
        <v>6</v>
      </c>
      <c r="I3" s="15" t="n">
        <v>0</v>
      </c>
      <c r="J3" s="15" t="n">
        <v>0.75</v>
      </c>
      <c r="K3" s="15" t="n">
        <v>0.7</v>
      </c>
      <c r="L3" s="14" t="n">
        <v>0</v>
      </c>
      <c r="M3" s="14" t="n">
        <v>0</v>
      </c>
      <c r="N3" s="14"/>
      <c r="O3" s="14"/>
      <c r="P3" s="14"/>
      <c r="Q3" s="14"/>
      <c r="R3" s="14"/>
      <c r="S3" s="14"/>
      <c r="T3" s="14"/>
      <c r="U3" s="14"/>
      <c r="V3" s="14"/>
      <c r="W3" s="14"/>
      <c r="X3" s="14"/>
      <c r="Y3" s="14"/>
      <c r="Z3" s="14"/>
      <c r="AA3" s="14"/>
      <c r="AB3" s="14"/>
      <c r="AC3" s="14"/>
      <c r="AD3" s="14" t="n">
        <f aca="false">SUM(T3:AC3)</f>
        <v>0</v>
      </c>
      <c r="AE3" s="16"/>
      <c r="AF3" s="16"/>
      <c r="AG3" s="16"/>
      <c r="AH3" s="16"/>
      <c r="AI3" s="16"/>
      <c r="AJ3" s="16"/>
      <c r="AK3" s="16"/>
      <c r="AL3" s="16"/>
      <c r="AM3" s="16"/>
      <c r="AN3" s="16"/>
      <c r="AO3" s="16"/>
      <c r="AP3" s="16"/>
      <c r="AQ3" s="16"/>
    </row>
    <row r="4" customFormat="false" ht="12.8" hidden="false" customHeight="false" outlineLevel="0" collapsed="false">
      <c r="A4" s="13" t="n">
        <v>1634</v>
      </c>
      <c r="B4" s="14" t="n">
        <v>20140612</v>
      </c>
      <c r="C4" s="13" t="n">
        <v>164700</v>
      </c>
      <c r="D4" s="14" t="n">
        <v>3</v>
      </c>
      <c r="E4" s="15" t="n">
        <v>-76.12</v>
      </c>
      <c r="F4" s="15" t="n">
        <v>27.1</v>
      </c>
      <c r="G4" s="15" t="n">
        <v>1733.58</v>
      </c>
      <c r="H4" s="15" t="n">
        <v>5.75</v>
      </c>
      <c r="I4" s="15" t="n">
        <v>0</v>
      </c>
      <c r="J4" s="15" t="n">
        <v>0.7</v>
      </c>
      <c r="K4" s="15" t="n">
        <v>0.65</v>
      </c>
      <c r="L4" s="14" t="n">
        <v>0</v>
      </c>
      <c r="M4" s="14" t="n">
        <v>0</v>
      </c>
      <c r="N4" s="14"/>
      <c r="O4" s="14"/>
      <c r="P4" s="14"/>
      <c r="Q4" s="14"/>
      <c r="R4" s="14"/>
      <c r="S4" s="14"/>
      <c r="T4" s="14"/>
      <c r="U4" s="14"/>
      <c r="V4" s="14"/>
      <c r="W4" s="14"/>
      <c r="X4" s="14"/>
      <c r="Y4" s="14"/>
      <c r="Z4" s="14"/>
      <c r="AA4" s="14"/>
      <c r="AB4" s="14"/>
      <c r="AC4" s="14"/>
      <c r="AD4" s="14" t="n">
        <f aca="false">SUM(T4:AC4)</f>
        <v>0</v>
      </c>
      <c r="AE4" s="16"/>
      <c r="AF4" s="16"/>
      <c r="AG4" s="16"/>
      <c r="AH4" s="16"/>
      <c r="AI4" s="16"/>
      <c r="AJ4" s="16"/>
      <c r="AK4" s="16"/>
      <c r="AL4" s="16"/>
      <c r="AM4" s="16"/>
      <c r="AN4" s="16"/>
      <c r="AO4" s="16"/>
      <c r="AP4" s="16"/>
      <c r="AQ4" s="16"/>
    </row>
    <row r="5" customFormat="false" ht="12.8" hidden="false" customHeight="false" outlineLevel="0" collapsed="false">
      <c r="A5" s="13" t="n">
        <v>1671</v>
      </c>
      <c r="B5" s="14" t="n">
        <v>20140615</v>
      </c>
      <c r="C5" s="13" t="n">
        <v>22317</v>
      </c>
      <c r="D5" s="14" t="n">
        <v>1</v>
      </c>
      <c r="E5" s="15" t="n">
        <v>-78.25</v>
      </c>
      <c r="F5" s="15" t="n">
        <v>27.7</v>
      </c>
      <c r="G5" s="15" t="n">
        <v>1696.83</v>
      </c>
      <c r="H5" s="15" t="n">
        <v>5.38</v>
      </c>
      <c r="I5" s="15" t="n">
        <v>0</v>
      </c>
      <c r="J5" s="15" t="n">
        <v>0.35</v>
      </c>
      <c r="K5" s="15" t="n">
        <v>1.15</v>
      </c>
      <c r="L5" s="14" t="n">
        <v>0</v>
      </c>
      <c r="M5" s="14" t="n">
        <v>0</v>
      </c>
      <c r="N5" s="14"/>
      <c r="O5" s="14"/>
      <c r="P5" s="14"/>
      <c r="Q5" s="14"/>
      <c r="R5" s="14"/>
      <c r="S5" s="14"/>
      <c r="T5" s="14"/>
      <c r="U5" s="14"/>
      <c r="V5" s="14"/>
      <c r="W5" s="14"/>
      <c r="X5" s="14"/>
      <c r="Y5" s="14"/>
      <c r="Z5" s="14"/>
      <c r="AA5" s="14"/>
      <c r="AB5" s="14"/>
      <c r="AC5" s="14"/>
      <c r="AD5" s="14" t="n">
        <f aca="false">SUM(T5:AC5)</f>
        <v>0</v>
      </c>
      <c r="AE5" s="16"/>
      <c r="AF5" s="16"/>
      <c r="AG5" s="16"/>
      <c r="AH5" s="16"/>
      <c r="AI5" s="16"/>
      <c r="AJ5" s="16"/>
      <c r="AK5" s="16"/>
      <c r="AL5" s="16"/>
      <c r="AM5" s="16"/>
      <c r="AN5" s="16"/>
      <c r="AO5" s="16"/>
      <c r="AP5" s="16"/>
      <c r="AQ5" s="16"/>
    </row>
    <row r="6" customFormat="false" ht="12.8" hidden="false" customHeight="false" outlineLevel="0" collapsed="false">
      <c r="A6" s="13" t="n">
        <v>1804</v>
      </c>
      <c r="B6" s="14" t="n">
        <v>20140623</v>
      </c>
      <c r="C6" s="13" t="n">
        <v>150135</v>
      </c>
      <c r="D6" s="14" t="n">
        <v>1</v>
      </c>
      <c r="E6" s="15" t="n">
        <v>-97.32</v>
      </c>
      <c r="F6" s="15" t="n">
        <v>30.97</v>
      </c>
      <c r="G6" s="15" t="n">
        <v>1086.61</v>
      </c>
      <c r="H6" s="15" t="n">
        <v>5.75</v>
      </c>
      <c r="I6" s="15" t="n">
        <v>0</v>
      </c>
      <c r="J6" s="15" t="n">
        <v>0.7</v>
      </c>
      <c r="K6" s="15" t="n">
        <v>0.2</v>
      </c>
      <c r="L6" s="14" t="n">
        <v>153</v>
      </c>
      <c r="M6" s="14" t="n">
        <v>1</v>
      </c>
      <c r="N6" s="14"/>
      <c r="O6" s="14"/>
      <c r="P6" s="14"/>
      <c r="Q6" s="14"/>
      <c r="R6" s="14"/>
      <c r="S6" s="14"/>
      <c r="T6" s="14"/>
      <c r="U6" s="14"/>
      <c r="V6" s="14"/>
      <c r="W6" s="14"/>
      <c r="X6" s="14"/>
      <c r="Y6" s="14"/>
      <c r="Z6" s="14"/>
      <c r="AA6" s="14"/>
      <c r="AB6" s="14"/>
      <c r="AC6" s="14"/>
      <c r="AD6" s="14" t="n">
        <f aca="false">SUM(T6:AC6)</f>
        <v>0</v>
      </c>
      <c r="AE6" s="16"/>
      <c r="AF6" s="16"/>
      <c r="AG6" s="16"/>
      <c r="AH6" s="16"/>
      <c r="AI6" s="16"/>
      <c r="AJ6" s="16"/>
      <c r="AK6" s="16"/>
      <c r="AL6" s="16"/>
      <c r="AM6" s="16"/>
      <c r="AN6" s="16"/>
      <c r="AO6" s="16"/>
      <c r="AP6" s="16"/>
      <c r="AQ6" s="16"/>
    </row>
    <row r="7" customFormat="false" ht="12.8" hidden="false" customHeight="false" outlineLevel="0" collapsed="false">
      <c r="A7" s="13" t="n">
        <v>1804</v>
      </c>
      <c r="B7" s="14" t="n">
        <v>20140623</v>
      </c>
      <c r="C7" s="13" t="n">
        <v>150135</v>
      </c>
      <c r="D7" s="14" t="n">
        <v>2</v>
      </c>
      <c r="E7" s="15" t="n">
        <v>-96.32</v>
      </c>
      <c r="F7" s="15" t="n">
        <v>31.5</v>
      </c>
      <c r="G7" s="15" t="n">
        <v>1370.5</v>
      </c>
      <c r="H7" s="15" t="n">
        <v>4.75</v>
      </c>
      <c r="I7" s="15" t="n">
        <v>0</v>
      </c>
      <c r="J7" s="15" t="n">
        <v>1</v>
      </c>
      <c r="K7" s="15" t="n">
        <v>0.95</v>
      </c>
      <c r="L7" s="14" t="n">
        <v>140</v>
      </c>
      <c r="M7" s="14" t="n">
        <v>1</v>
      </c>
      <c r="N7" s="14"/>
      <c r="O7" s="14"/>
      <c r="P7" s="14"/>
      <c r="Q7" s="14"/>
      <c r="R7" s="14"/>
      <c r="S7" s="14"/>
      <c r="T7" s="14"/>
      <c r="U7" s="14"/>
      <c r="V7" s="14"/>
      <c r="W7" s="14"/>
      <c r="X7" s="14"/>
      <c r="Y7" s="14"/>
      <c r="Z7" s="14"/>
      <c r="AA7" s="14"/>
      <c r="AB7" s="14"/>
      <c r="AC7" s="14"/>
      <c r="AD7" s="14" t="n">
        <f aca="false">SUM(T7:AC7)</f>
        <v>0</v>
      </c>
      <c r="AE7" s="16"/>
      <c r="AF7" s="16"/>
      <c r="AG7" s="16"/>
      <c r="AH7" s="16"/>
      <c r="AI7" s="16"/>
      <c r="AJ7" s="16"/>
      <c r="AK7" s="16"/>
      <c r="AL7" s="16"/>
      <c r="AM7" s="16"/>
      <c r="AN7" s="16"/>
      <c r="AO7" s="16"/>
      <c r="AP7" s="16"/>
      <c r="AQ7" s="16"/>
    </row>
    <row r="8" customFormat="false" ht="12.8" hidden="false" customHeight="false" outlineLevel="0" collapsed="false">
      <c r="A8" s="13" t="n">
        <v>1825</v>
      </c>
      <c r="B8" s="14" t="n">
        <v>20140624</v>
      </c>
      <c r="C8" s="13" t="n">
        <v>235617</v>
      </c>
      <c r="D8" s="14" t="n">
        <v>1</v>
      </c>
      <c r="E8" s="15" t="n">
        <v>-89.05</v>
      </c>
      <c r="F8" s="15" t="n">
        <v>30.98</v>
      </c>
      <c r="G8" s="15" t="n">
        <v>1590.16</v>
      </c>
      <c r="H8" s="15" t="n">
        <v>9.25</v>
      </c>
      <c r="I8" s="15" t="n">
        <v>0</v>
      </c>
      <c r="J8" s="15" t="n">
        <v>0.35</v>
      </c>
      <c r="K8" s="15" t="n">
        <v>0.8</v>
      </c>
      <c r="L8" s="14" t="n">
        <v>39</v>
      </c>
      <c r="M8" s="14" t="n">
        <v>1</v>
      </c>
      <c r="N8" s="14"/>
      <c r="O8" s="14"/>
      <c r="P8" s="14"/>
      <c r="Q8" s="14"/>
      <c r="R8" s="14"/>
      <c r="S8" s="14"/>
      <c r="T8" s="14"/>
      <c r="U8" s="14"/>
      <c r="V8" s="14"/>
      <c r="W8" s="14"/>
      <c r="X8" s="14"/>
      <c r="Y8" s="14"/>
      <c r="Z8" s="14"/>
      <c r="AA8" s="14"/>
      <c r="AB8" s="14"/>
      <c r="AC8" s="14"/>
      <c r="AD8" s="14" t="n">
        <f aca="false">SUM(T8:AC8)</f>
        <v>0</v>
      </c>
      <c r="AE8" s="16"/>
      <c r="AF8" s="16"/>
      <c r="AG8" s="16"/>
      <c r="AH8" s="16"/>
      <c r="AI8" s="16"/>
      <c r="AJ8" s="16"/>
      <c r="AK8" s="16"/>
      <c r="AL8" s="16"/>
      <c r="AM8" s="16"/>
      <c r="AN8" s="16"/>
      <c r="AO8" s="16"/>
      <c r="AP8" s="16"/>
      <c r="AQ8" s="16"/>
    </row>
    <row r="9" customFormat="false" ht="12.8" hidden="false" customHeight="false" outlineLevel="0" collapsed="false">
      <c r="A9" s="13" t="n">
        <v>1856</v>
      </c>
      <c r="B9" s="14" t="n">
        <v>20140626</v>
      </c>
      <c r="C9" s="13" t="n">
        <v>234511</v>
      </c>
      <c r="D9" s="14" t="n">
        <v>1</v>
      </c>
      <c r="E9" s="15" t="n">
        <v>-93.75</v>
      </c>
      <c r="F9" s="15" t="n">
        <v>28.05</v>
      </c>
      <c r="G9" s="15" t="n">
        <v>1282.16</v>
      </c>
      <c r="H9" s="15" t="n">
        <v>6.25</v>
      </c>
      <c r="I9" s="15" t="n">
        <v>0</v>
      </c>
      <c r="J9" s="15" t="n">
        <v>0.45</v>
      </c>
      <c r="K9" s="15" t="n">
        <v>0.75</v>
      </c>
      <c r="L9" s="14" t="n">
        <v>0</v>
      </c>
      <c r="M9" s="14" t="n">
        <v>0</v>
      </c>
      <c r="N9" s="14"/>
      <c r="O9" s="14"/>
      <c r="P9" s="14"/>
      <c r="Q9" s="14"/>
      <c r="R9" s="14"/>
      <c r="S9" s="14"/>
      <c r="T9" s="14"/>
      <c r="U9" s="14"/>
      <c r="V9" s="14"/>
      <c r="W9" s="14"/>
      <c r="X9" s="14"/>
      <c r="Y9" s="14"/>
      <c r="Z9" s="14"/>
      <c r="AA9" s="14"/>
      <c r="AB9" s="14"/>
      <c r="AC9" s="14"/>
      <c r="AD9" s="14" t="n">
        <f aca="false">SUM(T9:AC9)</f>
        <v>0</v>
      </c>
      <c r="AE9" s="16"/>
      <c r="AF9" s="16"/>
      <c r="AG9" s="16"/>
      <c r="AH9" s="16"/>
      <c r="AI9" s="16"/>
      <c r="AJ9" s="16"/>
      <c r="AK9" s="16"/>
      <c r="AL9" s="16"/>
      <c r="AM9" s="16"/>
      <c r="AN9" s="16"/>
      <c r="AO9" s="16"/>
      <c r="AP9" s="16"/>
      <c r="AQ9" s="16"/>
    </row>
    <row r="10" customFormat="false" ht="12.8" hidden="false" customHeight="false" outlineLevel="0" collapsed="false">
      <c r="A10" s="13" t="n">
        <v>1880</v>
      </c>
      <c r="B10" s="14" t="n">
        <v>20140628</v>
      </c>
      <c r="C10" s="13" t="n">
        <v>121759</v>
      </c>
      <c r="D10" s="14" t="n">
        <v>1</v>
      </c>
      <c r="E10" s="15" t="n">
        <v>-77.8</v>
      </c>
      <c r="F10" s="15" t="n">
        <v>29.3</v>
      </c>
      <c r="G10" s="15" t="n">
        <v>1024.34</v>
      </c>
      <c r="H10" s="15" t="n">
        <v>6.75</v>
      </c>
      <c r="I10" s="15" t="n">
        <v>0</v>
      </c>
      <c r="J10" s="15" t="n">
        <v>0.75</v>
      </c>
      <c r="K10" s="15" t="n">
        <v>0.25</v>
      </c>
      <c r="L10" s="14" t="n">
        <v>0</v>
      </c>
      <c r="M10" s="14" t="n">
        <v>0</v>
      </c>
      <c r="N10" s="14"/>
      <c r="O10" s="14"/>
      <c r="P10" s="14"/>
      <c r="Q10" s="14"/>
      <c r="R10" s="14"/>
      <c r="S10" s="14"/>
      <c r="T10" s="14"/>
      <c r="U10" s="14"/>
      <c r="V10" s="14"/>
      <c r="W10" s="14"/>
      <c r="X10" s="14"/>
      <c r="Y10" s="14"/>
      <c r="Z10" s="14"/>
      <c r="AA10" s="14"/>
      <c r="AB10" s="14"/>
      <c r="AC10" s="14"/>
      <c r="AD10" s="14" t="n">
        <f aca="false">SUM(T10:AC10)</f>
        <v>0</v>
      </c>
      <c r="AE10" s="16"/>
      <c r="AF10" s="16"/>
      <c r="AG10" s="16"/>
      <c r="AH10" s="16"/>
      <c r="AI10" s="16"/>
      <c r="AJ10" s="16"/>
      <c r="AK10" s="16"/>
      <c r="AL10" s="16"/>
      <c r="AM10" s="16"/>
      <c r="AN10" s="16"/>
      <c r="AO10" s="16"/>
      <c r="AP10" s="16"/>
      <c r="AQ10" s="16"/>
    </row>
    <row r="11" customFormat="false" ht="12.8" hidden="false" customHeight="false" outlineLevel="0" collapsed="false">
      <c r="A11" s="13" t="n">
        <v>1926</v>
      </c>
      <c r="B11" s="14" t="n">
        <v>20140701</v>
      </c>
      <c r="C11" s="13" t="n">
        <v>111432</v>
      </c>
      <c r="D11" s="14" t="n">
        <v>1</v>
      </c>
      <c r="E11" s="15" t="n">
        <v>-77.5</v>
      </c>
      <c r="F11" s="15" t="n">
        <v>26.45</v>
      </c>
      <c r="G11" s="15" t="n">
        <v>1107.01</v>
      </c>
      <c r="H11" s="15" t="n">
        <v>8.12</v>
      </c>
      <c r="I11" s="15" t="n">
        <v>0</v>
      </c>
      <c r="J11" s="15" t="n">
        <v>0.45</v>
      </c>
      <c r="K11" s="15" t="n">
        <v>0.85</v>
      </c>
      <c r="L11" s="14" t="n">
        <v>0</v>
      </c>
      <c r="M11" s="14" t="n">
        <v>0</v>
      </c>
      <c r="N11" s="14"/>
      <c r="O11" s="14"/>
      <c r="P11" s="14"/>
      <c r="Q11" s="14"/>
      <c r="R11" s="14"/>
      <c r="S11" s="14"/>
      <c r="T11" s="14"/>
      <c r="U11" s="14"/>
      <c r="V11" s="14"/>
      <c r="W11" s="14"/>
      <c r="X11" s="14"/>
      <c r="Y11" s="14"/>
      <c r="Z11" s="14"/>
      <c r="AA11" s="14"/>
      <c r="AB11" s="14"/>
      <c r="AC11" s="14"/>
      <c r="AD11" s="14" t="n">
        <f aca="false">SUM(T11:AC11)</f>
        <v>0</v>
      </c>
      <c r="AE11" s="16"/>
      <c r="AF11" s="16"/>
      <c r="AG11" s="16"/>
      <c r="AH11" s="16"/>
      <c r="AI11" s="16"/>
      <c r="AJ11" s="16"/>
      <c r="AK11" s="16"/>
      <c r="AL11" s="16"/>
      <c r="AM11" s="16"/>
      <c r="AN11" s="16"/>
      <c r="AO11" s="16"/>
      <c r="AP11" s="16"/>
      <c r="AQ11" s="16"/>
    </row>
    <row r="12" customFormat="false" ht="12.8" hidden="false" customHeight="false" outlineLevel="0" collapsed="false">
      <c r="A12" s="13" t="n">
        <v>2003</v>
      </c>
      <c r="B12" s="14" t="n">
        <v>20140706</v>
      </c>
      <c r="C12" s="13" t="n">
        <v>100121</v>
      </c>
      <c r="D12" s="14" t="n">
        <v>1</v>
      </c>
      <c r="E12" s="15" t="n">
        <v>-77.7</v>
      </c>
      <c r="F12" s="15" t="n">
        <v>30.85</v>
      </c>
      <c r="G12" s="15" t="n">
        <v>2627.19</v>
      </c>
      <c r="H12" s="15" t="n">
        <v>6.12</v>
      </c>
      <c r="I12" s="15" t="n">
        <v>0</v>
      </c>
      <c r="J12" s="15" t="n">
        <v>0.75</v>
      </c>
      <c r="K12" s="15" t="n">
        <v>0.95</v>
      </c>
      <c r="L12" s="14" t="n">
        <v>0</v>
      </c>
      <c r="M12" s="14" t="n">
        <v>0</v>
      </c>
      <c r="N12" s="14"/>
      <c r="O12" s="14"/>
      <c r="P12" s="14"/>
      <c r="Q12" s="14"/>
      <c r="R12" s="14"/>
      <c r="S12" s="14"/>
      <c r="T12" s="14"/>
      <c r="U12" s="14"/>
      <c r="V12" s="14"/>
      <c r="W12" s="14"/>
      <c r="X12" s="14"/>
      <c r="Y12" s="14"/>
      <c r="Z12" s="14"/>
      <c r="AA12" s="14"/>
      <c r="AB12" s="14"/>
      <c r="AC12" s="14"/>
      <c r="AD12" s="14" t="n">
        <f aca="false">SUM(T12:AC12)</f>
        <v>0</v>
      </c>
      <c r="AE12" s="16"/>
      <c r="AF12" s="16"/>
      <c r="AG12" s="16"/>
      <c r="AH12" s="16"/>
      <c r="AI12" s="16"/>
      <c r="AJ12" s="16"/>
      <c r="AK12" s="16"/>
      <c r="AL12" s="16"/>
      <c r="AM12" s="16"/>
      <c r="AN12" s="16"/>
      <c r="AO12" s="16"/>
      <c r="AP12" s="16"/>
      <c r="AQ12" s="16"/>
    </row>
    <row r="13" customFormat="false" ht="12.8" hidden="false" customHeight="false" outlineLevel="0" collapsed="false">
      <c r="A13" s="13" t="n">
        <v>2040</v>
      </c>
      <c r="B13" s="14" t="n">
        <v>20140708</v>
      </c>
      <c r="C13" s="13" t="n">
        <v>193617</v>
      </c>
      <c r="D13" s="14" t="n">
        <v>1</v>
      </c>
      <c r="E13" s="15" t="n">
        <v>-80.62</v>
      </c>
      <c r="F13" s="15" t="n">
        <v>27.65</v>
      </c>
      <c r="G13" s="15" t="n">
        <v>1013.09</v>
      </c>
      <c r="H13" s="15" t="n">
        <v>9.12</v>
      </c>
      <c r="I13" s="15" t="n">
        <v>0</v>
      </c>
      <c r="J13" s="15" t="n">
        <v>0.6</v>
      </c>
      <c r="K13" s="15" t="n">
        <v>0.35</v>
      </c>
      <c r="L13" s="14" t="n">
        <v>7</v>
      </c>
      <c r="M13" s="14" t="n">
        <v>1</v>
      </c>
      <c r="N13" s="14"/>
      <c r="O13" s="14"/>
      <c r="P13" s="14"/>
      <c r="Q13" s="14"/>
      <c r="R13" s="14"/>
      <c r="S13" s="14"/>
      <c r="T13" s="14"/>
      <c r="U13" s="14"/>
      <c r="V13" s="14"/>
      <c r="W13" s="14"/>
      <c r="X13" s="14"/>
      <c r="Y13" s="14"/>
      <c r="Z13" s="14"/>
      <c r="AA13" s="14"/>
      <c r="AB13" s="14"/>
      <c r="AC13" s="14"/>
      <c r="AD13" s="14" t="n">
        <f aca="false">SUM(T13:AC13)</f>
        <v>0</v>
      </c>
      <c r="AE13" s="16"/>
      <c r="AF13" s="16"/>
      <c r="AG13" s="16"/>
      <c r="AH13" s="16"/>
      <c r="AI13" s="16"/>
      <c r="AJ13" s="16"/>
      <c r="AK13" s="16"/>
      <c r="AL13" s="16"/>
      <c r="AM13" s="16"/>
      <c r="AN13" s="16"/>
      <c r="AO13" s="16"/>
      <c r="AP13" s="16"/>
      <c r="AQ13" s="16"/>
    </row>
    <row r="14" customFormat="false" ht="12.8" hidden="false" customHeight="false" outlineLevel="0" collapsed="false">
      <c r="A14" s="13" t="n">
        <v>2194</v>
      </c>
      <c r="B14" s="14" t="n">
        <v>20140718</v>
      </c>
      <c r="C14" s="13" t="n">
        <v>171124</v>
      </c>
      <c r="D14" s="14" t="n">
        <v>1</v>
      </c>
      <c r="E14" s="15" t="n">
        <v>-91</v>
      </c>
      <c r="F14" s="15" t="n">
        <v>29.95</v>
      </c>
      <c r="G14" s="15" t="n">
        <v>1044.54</v>
      </c>
      <c r="H14" s="15" t="n">
        <v>5.75</v>
      </c>
      <c r="I14" s="15" t="n">
        <v>0</v>
      </c>
      <c r="J14" s="15" t="n">
        <v>0.75</v>
      </c>
      <c r="K14" s="15" t="n">
        <v>0.45</v>
      </c>
      <c r="L14" s="14" t="n">
        <v>1</v>
      </c>
      <c r="M14" s="14" t="n">
        <v>1</v>
      </c>
      <c r="N14" s="14"/>
      <c r="O14" s="14"/>
      <c r="P14" s="14"/>
      <c r="Q14" s="14"/>
      <c r="R14" s="14"/>
      <c r="S14" s="14"/>
      <c r="T14" s="14"/>
      <c r="U14" s="14"/>
      <c r="V14" s="14"/>
      <c r="W14" s="14"/>
      <c r="X14" s="14"/>
      <c r="Y14" s="14"/>
      <c r="Z14" s="14"/>
      <c r="AA14" s="14"/>
      <c r="AB14" s="14"/>
      <c r="AC14" s="14"/>
      <c r="AD14" s="14" t="n">
        <f aca="false">SUM(T14:AC14)</f>
        <v>0</v>
      </c>
      <c r="AE14" s="16"/>
      <c r="AF14" s="16"/>
      <c r="AG14" s="16"/>
      <c r="AH14" s="16"/>
      <c r="AI14" s="16"/>
      <c r="AJ14" s="16"/>
      <c r="AK14" s="16"/>
      <c r="AL14" s="16"/>
      <c r="AM14" s="16"/>
      <c r="AN14" s="16"/>
      <c r="AO14" s="16"/>
      <c r="AP14" s="16"/>
      <c r="AQ14" s="16"/>
    </row>
    <row r="15" customFormat="false" ht="12.8" hidden="false" customHeight="false" outlineLevel="0" collapsed="false">
      <c r="A15" s="13" t="n">
        <v>2234</v>
      </c>
      <c r="B15" s="14" t="n">
        <v>20140721</v>
      </c>
      <c r="C15" s="13" t="n">
        <v>62430</v>
      </c>
      <c r="D15" s="14" t="n">
        <v>1</v>
      </c>
      <c r="E15" s="15" t="n">
        <v>-87.1</v>
      </c>
      <c r="F15" s="15" t="n">
        <v>29.9</v>
      </c>
      <c r="G15" s="15" t="n">
        <v>1286.23</v>
      </c>
      <c r="H15" s="15" t="n">
        <v>7.12</v>
      </c>
      <c r="I15" s="15" t="n">
        <v>0</v>
      </c>
      <c r="J15" s="15" t="n">
        <v>0.55</v>
      </c>
      <c r="K15" s="15" t="n">
        <v>0.85</v>
      </c>
      <c r="L15" s="14" t="n">
        <v>0</v>
      </c>
      <c r="M15" s="14" t="n">
        <v>0</v>
      </c>
      <c r="N15" s="14"/>
      <c r="O15" s="14"/>
      <c r="P15" s="14"/>
      <c r="Q15" s="14"/>
      <c r="R15" s="14"/>
      <c r="S15" s="14"/>
      <c r="T15" s="14"/>
      <c r="U15" s="14"/>
      <c r="V15" s="14"/>
      <c r="W15" s="14"/>
      <c r="X15" s="14"/>
      <c r="Y15" s="14"/>
      <c r="Z15" s="14"/>
      <c r="AA15" s="14"/>
      <c r="AB15" s="14"/>
      <c r="AC15" s="14"/>
      <c r="AD15" s="14" t="n">
        <f aca="false">SUM(T15:AC15)</f>
        <v>0</v>
      </c>
      <c r="AE15" s="16"/>
      <c r="AF15" s="16"/>
      <c r="AG15" s="16"/>
      <c r="AH15" s="16"/>
      <c r="AI15" s="16"/>
      <c r="AJ15" s="16"/>
      <c r="AK15" s="16"/>
      <c r="AL15" s="16"/>
      <c r="AM15" s="16"/>
      <c r="AN15" s="16"/>
      <c r="AO15" s="16"/>
      <c r="AP15" s="16"/>
      <c r="AQ15" s="16"/>
    </row>
    <row r="16" customFormat="false" ht="12.8" hidden="false" customHeight="false" outlineLevel="0" collapsed="false">
      <c r="A16" s="13" t="n">
        <v>2240</v>
      </c>
      <c r="B16" s="14" t="n">
        <v>20140721</v>
      </c>
      <c r="C16" s="13" t="n">
        <v>160918</v>
      </c>
      <c r="D16" s="14" t="n">
        <v>1</v>
      </c>
      <c r="E16" s="15" t="n">
        <v>-86.12</v>
      </c>
      <c r="F16" s="15" t="n">
        <v>28.42</v>
      </c>
      <c r="G16" s="15" t="n">
        <v>1603.87</v>
      </c>
      <c r="H16" s="15" t="n">
        <v>6.75</v>
      </c>
      <c r="I16" s="15" t="n">
        <v>0</v>
      </c>
      <c r="J16" s="15" t="n">
        <v>0.7</v>
      </c>
      <c r="K16" s="15" t="n">
        <v>0.5</v>
      </c>
      <c r="L16" s="14" t="n">
        <v>0</v>
      </c>
      <c r="M16" s="14" t="n">
        <v>0</v>
      </c>
      <c r="N16" s="14"/>
      <c r="O16" s="14"/>
      <c r="P16" s="14"/>
      <c r="Q16" s="14"/>
      <c r="R16" s="14"/>
      <c r="S16" s="14"/>
      <c r="T16" s="14"/>
      <c r="U16" s="14"/>
      <c r="V16" s="14"/>
      <c r="W16" s="14"/>
      <c r="X16" s="14"/>
      <c r="Y16" s="14"/>
      <c r="Z16" s="14"/>
      <c r="AA16" s="14"/>
      <c r="AB16" s="14"/>
      <c r="AC16" s="14"/>
      <c r="AD16" s="14" t="n">
        <f aca="false">SUM(T16:AC16)</f>
        <v>0</v>
      </c>
      <c r="AE16" s="16"/>
      <c r="AF16" s="16"/>
      <c r="AG16" s="16"/>
      <c r="AH16" s="16"/>
      <c r="AI16" s="16"/>
      <c r="AJ16" s="16"/>
      <c r="AK16" s="16"/>
      <c r="AL16" s="16"/>
      <c r="AM16" s="16"/>
      <c r="AN16" s="16"/>
      <c r="AO16" s="16"/>
      <c r="AP16" s="16"/>
      <c r="AQ16" s="16"/>
    </row>
    <row r="17" customFormat="false" ht="12.8" hidden="false" customHeight="false" outlineLevel="0" collapsed="false">
      <c r="A17" s="13" t="n">
        <v>2240</v>
      </c>
      <c r="B17" s="14" t="n">
        <v>20140721</v>
      </c>
      <c r="C17" s="13" t="n">
        <v>160918</v>
      </c>
      <c r="D17" s="14" t="n">
        <v>2</v>
      </c>
      <c r="E17" s="15" t="n">
        <v>-86.75</v>
      </c>
      <c r="F17" s="15" t="n">
        <v>29.05</v>
      </c>
      <c r="G17" s="15" t="n">
        <v>1243.02</v>
      </c>
      <c r="H17" s="15" t="n">
        <v>5</v>
      </c>
      <c r="I17" s="15" t="n">
        <v>0</v>
      </c>
      <c r="J17" s="15" t="n">
        <v>0.65</v>
      </c>
      <c r="K17" s="15" t="n">
        <v>0.45</v>
      </c>
      <c r="L17" s="14" t="n">
        <v>0</v>
      </c>
      <c r="M17" s="14" t="n">
        <v>0</v>
      </c>
      <c r="N17" s="14"/>
      <c r="O17" s="14"/>
      <c r="P17" s="14"/>
      <c r="Q17" s="14"/>
      <c r="R17" s="14"/>
      <c r="S17" s="14"/>
      <c r="T17" s="14"/>
      <c r="U17" s="14"/>
      <c r="V17" s="14"/>
      <c r="W17" s="14"/>
      <c r="X17" s="14"/>
      <c r="Y17" s="14"/>
      <c r="Z17" s="14"/>
      <c r="AA17" s="14"/>
      <c r="AB17" s="14"/>
      <c r="AC17" s="14"/>
      <c r="AD17" s="14" t="n">
        <f aca="false">SUM(T17:AC17)</f>
        <v>0</v>
      </c>
      <c r="AE17" s="16"/>
      <c r="AF17" s="16"/>
      <c r="AG17" s="16"/>
      <c r="AH17" s="16"/>
      <c r="AI17" s="16"/>
      <c r="AJ17" s="16"/>
      <c r="AK17" s="16"/>
      <c r="AL17" s="16"/>
      <c r="AM17" s="16"/>
      <c r="AN17" s="16"/>
      <c r="AO17" s="16"/>
      <c r="AP17" s="16"/>
      <c r="AQ17" s="16"/>
    </row>
    <row r="18" customFormat="false" ht="12.8" hidden="false" customHeight="false" outlineLevel="0" collapsed="false">
      <c r="A18" s="13" t="n">
        <v>2363</v>
      </c>
      <c r="B18" s="14" t="n">
        <v>20140729</v>
      </c>
      <c r="C18" s="13" t="n">
        <v>135324</v>
      </c>
      <c r="D18" s="14" t="n">
        <v>1</v>
      </c>
      <c r="E18" s="15" t="n">
        <v>-87.18</v>
      </c>
      <c r="F18" s="15" t="n">
        <v>28.05</v>
      </c>
      <c r="G18" s="15" t="n">
        <v>1063.92</v>
      </c>
      <c r="H18" s="15" t="n">
        <v>8.25</v>
      </c>
      <c r="I18" s="15" t="n">
        <v>0</v>
      </c>
      <c r="J18" s="15" t="n">
        <v>0.7</v>
      </c>
      <c r="K18" s="15" t="n">
        <v>0.35</v>
      </c>
      <c r="L18" s="14" t="n">
        <v>0</v>
      </c>
      <c r="M18" s="14" t="n">
        <v>0</v>
      </c>
      <c r="N18" s="14"/>
      <c r="O18" s="14"/>
      <c r="P18" s="14"/>
      <c r="Q18" s="14"/>
      <c r="R18" s="14"/>
      <c r="S18" s="14"/>
      <c r="T18" s="14"/>
      <c r="U18" s="14"/>
      <c r="V18" s="14"/>
      <c r="W18" s="14"/>
      <c r="X18" s="14"/>
      <c r="Y18" s="14"/>
      <c r="Z18" s="14"/>
      <c r="AA18" s="14"/>
      <c r="AB18" s="14"/>
      <c r="AC18" s="14"/>
      <c r="AD18" s="14" t="n">
        <f aca="false">SUM(T18:AC18)</f>
        <v>0</v>
      </c>
      <c r="AE18" s="16"/>
      <c r="AF18" s="16"/>
      <c r="AG18" s="16"/>
      <c r="AH18" s="16"/>
      <c r="AI18" s="16"/>
      <c r="AJ18" s="16"/>
      <c r="AK18" s="16"/>
      <c r="AL18" s="16"/>
      <c r="AM18" s="16"/>
      <c r="AN18" s="16"/>
      <c r="AO18" s="16"/>
      <c r="AP18" s="16"/>
      <c r="AQ18" s="16"/>
    </row>
    <row r="19" customFormat="false" ht="12.8" hidden="false" customHeight="false" outlineLevel="0" collapsed="false">
      <c r="A19" s="13" t="n">
        <v>2363</v>
      </c>
      <c r="B19" s="14" t="n">
        <v>20140729</v>
      </c>
      <c r="C19" s="13" t="n">
        <v>135324</v>
      </c>
      <c r="D19" s="14" t="n">
        <v>2</v>
      </c>
      <c r="E19" s="15" t="n">
        <v>-87.6</v>
      </c>
      <c r="F19" s="15" t="n">
        <v>28.45</v>
      </c>
      <c r="G19" s="15" t="n">
        <v>1331.71</v>
      </c>
      <c r="H19" s="15" t="n">
        <v>9.38</v>
      </c>
      <c r="I19" s="15" t="n">
        <v>0</v>
      </c>
      <c r="J19" s="15" t="n">
        <v>0.85</v>
      </c>
      <c r="K19" s="15" t="n">
        <v>0.25</v>
      </c>
      <c r="L19" s="14" t="n">
        <v>0</v>
      </c>
      <c r="M19" s="14" t="n">
        <v>0</v>
      </c>
      <c r="N19" s="14"/>
      <c r="O19" s="14"/>
      <c r="P19" s="14"/>
      <c r="Q19" s="14"/>
      <c r="R19" s="14"/>
      <c r="S19" s="14"/>
      <c r="T19" s="14"/>
      <c r="U19" s="14"/>
      <c r="V19" s="14"/>
      <c r="W19" s="14"/>
      <c r="X19" s="14"/>
      <c r="Y19" s="14"/>
      <c r="Z19" s="14"/>
      <c r="AA19" s="14"/>
      <c r="AB19" s="14"/>
      <c r="AC19" s="14"/>
      <c r="AD19" s="14" t="n">
        <f aca="false">SUM(T19:AC19)</f>
        <v>0</v>
      </c>
      <c r="AE19" s="16"/>
      <c r="AF19" s="16"/>
      <c r="AG19" s="16"/>
      <c r="AH19" s="16"/>
      <c r="AI19" s="16"/>
      <c r="AJ19" s="16"/>
      <c r="AK19" s="16"/>
      <c r="AL19" s="16"/>
      <c r="AM19" s="16"/>
      <c r="AN19" s="16"/>
      <c r="AO19" s="16"/>
      <c r="AP19" s="16"/>
      <c r="AQ19" s="16"/>
    </row>
    <row r="20" customFormat="false" ht="12.8" hidden="false" customHeight="false" outlineLevel="0" collapsed="false">
      <c r="A20" s="13" t="n">
        <v>2425</v>
      </c>
      <c r="B20" s="14" t="n">
        <v>20140802</v>
      </c>
      <c r="C20" s="13" t="n">
        <v>133026</v>
      </c>
      <c r="D20" s="14" t="n">
        <v>1</v>
      </c>
      <c r="E20" s="15" t="n">
        <v>-98.03</v>
      </c>
      <c r="F20" s="15" t="n">
        <v>27.62</v>
      </c>
      <c r="G20" s="15" t="n">
        <v>1341.96</v>
      </c>
      <c r="H20" s="15" t="n">
        <v>7</v>
      </c>
      <c r="I20" s="15" t="n">
        <v>0</v>
      </c>
      <c r="J20" s="15" t="n">
        <v>0.6</v>
      </c>
      <c r="K20" s="15" t="n">
        <v>0.4</v>
      </c>
      <c r="L20" s="14" t="n">
        <v>43</v>
      </c>
      <c r="M20" s="14" t="n">
        <v>1</v>
      </c>
      <c r="N20" s="14"/>
      <c r="O20" s="14"/>
      <c r="P20" s="14"/>
      <c r="Q20" s="14"/>
      <c r="R20" s="14"/>
      <c r="S20" s="14"/>
      <c r="T20" s="14"/>
      <c r="U20" s="14"/>
      <c r="V20" s="14"/>
      <c r="W20" s="14"/>
      <c r="X20" s="14"/>
      <c r="Y20" s="14"/>
      <c r="Z20" s="14"/>
      <c r="AA20" s="14"/>
      <c r="AB20" s="14"/>
      <c r="AC20" s="14"/>
      <c r="AD20" s="14" t="n">
        <f aca="false">SUM(T20:AC20)</f>
        <v>0</v>
      </c>
      <c r="AE20" s="16"/>
      <c r="AF20" s="16"/>
      <c r="AG20" s="16"/>
      <c r="AH20" s="16"/>
      <c r="AI20" s="16"/>
      <c r="AJ20" s="16"/>
      <c r="AK20" s="16"/>
      <c r="AL20" s="16"/>
      <c r="AM20" s="16"/>
      <c r="AN20" s="16"/>
      <c r="AO20" s="16"/>
      <c r="AP20" s="16"/>
      <c r="AQ20" s="16"/>
    </row>
    <row r="21" customFormat="false" ht="12.8" hidden="false" customHeight="false" outlineLevel="0" collapsed="false">
      <c r="A21" s="13" t="n">
        <v>2547</v>
      </c>
      <c r="B21" s="14" t="n">
        <v>20140810</v>
      </c>
      <c r="C21" s="13" t="n">
        <v>94304</v>
      </c>
      <c r="D21" s="14" t="n">
        <v>1</v>
      </c>
      <c r="E21" s="15" t="n">
        <v>-77.65</v>
      </c>
      <c r="F21" s="15" t="n">
        <v>31.4</v>
      </c>
      <c r="G21" s="15" t="n">
        <v>1583.04</v>
      </c>
      <c r="H21" s="15" t="n">
        <v>7.12</v>
      </c>
      <c r="I21" s="15" t="n">
        <v>0</v>
      </c>
      <c r="J21" s="15" t="n">
        <v>0.95</v>
      </c>
      <c r="K21" s="15" t="n">
        <v>0.85</v>
      </c>
      <c r="L21" s="14" t="n">
        <v>0</v>
      </c>
      <c r="M21" s="14" t="n">
        <v>0</v>
      </c>
      <c r="N21" s="14"/>
      <c r="O21" s="14"/>
      <c r="P21" s="14"/>
      <c r="Q21" s="14"/>
      <c r="R21" s="14"/>
      <c r="S21" s="14"/>
      <c r="T21" s="14"/>
      <c r="U21" s="14"/>
      <c r="V21" s="14"/>
      <c r="W21" s="14"/>
      <c r="X21" s="14"/>
      <c r="Y21" s="14"/>
      <c r="Z21" s="14"/>
      <c r="AA21" s="14"/>
      <c r="AB21" s="14"/>
      <c r="AC21" s="14"/>
      <c r="AD21" s="14" t="n">
        <f aca="false">SUM(T21:AC21)</f>
        <v>0</v>
      </c>
      <c r="AE21" s="16"/>
      <c r="AF21" s="16"/>
      <c r="AG21" s="16"/>
      <c r="AH21" s="16"/>
      <c r="AI21" s="16"/>
      <c r="AJ21" s="16"/>
      <c r="AK21" s="16"/>
      <c r="AL21" s="16"/>
      <c r="AM21" s="16"/>
      <c r="AN21" s="16"/>
      <c r="AO21" s="16"/>
      <c r="AP21" s="16"/>
      <c r="AQ21" s="16"/>
    </row>
    <row r="22" customFormat="false" ht="12.8" hidden="false" customHeight="false" outlineLevel="0" collapsed="false">
      <c r="A22" s="13" t="n">
        <v>2578</v>
      </c>
      <c r="B22" s="14" t="n">
        <v>20140812</v>
      </c>
      <c r="C22" s="13" t="n">
        <v>93443</v>
      </c>
      <c r="D22" s="14" t="n">
        <v>1</v>
      </c>
      <c r="E22" s="15" t="n">
        <v>-84.22</v>
      </c>
      <c r="F22" s="15" t="n">
        <v>29.72</v>
      </c>
      <c r="G22" s="15" t="n">
        <v>1073.74</v>
      </c>
      <c r="H22" s="15" t="n">
        <v>7.25</v>
      </c>
      <c r="I22" s="15" t="n">
        <v>0</v>
      </c>
      <c r="J22" s="15" t="n">
        <v>0.8</v>
      </c>
      <c r="K22" s="15" t="n">
        <v>0.4</v>
      </c>
      <c r="L22" s="14" t="n">
        <v>0</v>
      </c>
      <c r="M22" s="14" t="n">
        <v>0</v>
      </c>
      <c r="N22" s="14"/>
      <c r="O22" s="14"/>
      <c r="P22" s="14"/>
      <c r="Q22" s="14"/>
      <c r="R22" s="14"/>
      <c r="S22" s="14"/>
      <c r="T22" s="14"/>
      <c r="U22" s="14"/>
      <c r="V22" s="14"/>
      <c r="W22" s="14"/>
      <c r="X22" s="14"/>
      <c r="Y22" s="14"/>
      <c r="Z22" s="14"/>
      <c r="AA22" s="14"/>
      <c r="AB22" s="14"/>
      <c r="AC22" s="14"/>
      <c r="AD22" s="14" t="n">
        <f aca="false">SUM(T22:AC22)</f>
        <v>0</v>
      </c>
      <c r="AE22" s="16"/>
      <c r="AF22" s="16"/>
      <c r="AG22" s="16"/>
      <c r="AH22" s="16"/>
      <c r="AI22" s="16"/>
      <c r="AJ22" s="16"/>
      <c r="AK22" s="16"/>
      <c r="AL22" s="16"/>
      <c r="AM22" s="16"/>
      <c r="AN22" s="16"/>
      <c r="AO22" s="16"/>
      <c r="AP22" s="16"/>
      <c r="AQ22" s="16"/>
    </row>
    <row r="23" customFormat="false" ht="12.8" hidden="false" customHeight="false" outlineLevel="0" collapsed="false">
      <c r="A23" s="13" t="n">
        <v>2778</v>
      </c>
      <c r="B23" s="14" t="n">
        <v>20140825</v>
      </c>
      <c r="C23" s="13" t="n">
        <v>60701</v>
      </c>
      <c r="D23" s="14" t="n">
        <v>1</v>
      </c>
      <c r="E23" s="15" t="n">
        <v>-88.85</v>
      </c>
      <c r="F23" s="15" t="n">
        <v>29</v>
      </c>
      <c r="G23" s="15" t="n">
        <v>1541.01</v>
      </c>
      <c r="H23" s="15" t="n">
        <v>8.12</v>
      </c>
      <c r="I23" s="15" t="n">
        <v>0</v>
      </c>
      <c r="J23" s="15" t="n">
        <v>0.65</v>
      </c>
      <c r="K23" s="15" t="n">
        <v>1.05</v>
      </c>
      <c r="L23" s="14" t="n">
        <v>0</v>
      </c>
      <c r="M23" s="14" t="n">
        <v>0</v>
      </c>
      <c r="N23" s="14"/>
      <c r="O23" s="14"/>
      <c r="P23" s="14"/>
      <c r="Q23" s="14"/>
      <c r="R23" s="14"/>
      <c r="S23" s="14"/>
      <c r="T23" s="14"/>
      <c r="U23" s="14"/>
      <c r="V23" s="14"/>
      <c r="W23" s="14"/>
      <c r="X23" s="14"/>
      <c r="Y23" s="14"/>
      <c r="Z23" s="14"/>
      <c r="AA23" s="14"/>
      <c r="AB23" s="14"/>
      <c r="AC23" s="14"/>
      <c r="AD23" s="14" t="n">
        <f aca="false">SUM(T23:AC23)</f>
        <v>0</v>
      </c>
      <c r="AE23" s="16"/>
      <c r="AF23" s="16"/>
      <c r="AG23" s="16"/>
      <c r="AH23" s="16"/>
      <c r="AI23" s="16"/>
      <c r="AJ23" s="16"/>
      <c r="AK23" s="16"/>
      <c r="AL23" s="16"/>
      <c r="AM23" s="16"/>
      <c r="AN23" s="16"/>
      <c r="AO23" s="16"/>
      <c r="AP23" s="16"/>
      <c r="AQ23" s="16"/>
    </row>
    <row r="24" customFormat="false" ht="12.8" hidden="false" customHeight="false" outlineLevel="0" collapsed="false">
      <c r="A24" s="13" t="n">
        <v>2870</v>
      </c>
      <c r="B24" s="14" t="n">
        <v>20140831</v>
      </c>
      <c r="C24" s="13" t="n">
        <v>35903</v>
      </c>
      <c r="D24" s="14" t="n">
        <v>1</v>
      </c>
      <c r="E24" s="15" t="n">
        <v>-83.43</v>
      </c>
      <c r="F24" s="15" t="n">
        <v>29.55</v>
      </c>
      <c r="G24" s="15" t="n">
        <v>2231.88</v>
      </c>
      <c r="H24" s="15" t="n">
        <v>8.38</v>
      </c>
      <c r="I24" s="15" t="n">
        <v>0</v>
      </c>
      <c r="J24" s="15" t="n">
        <v>0.4</v>
      </c>
      <c r="K24" s="15" t="n">
        <v>0.85</v>
      </c>
      <c r="L24" s="14" t="n">
        <v>0</v>
      </c>
      <c r="M24" s="14" t="n">
        <v>0</v>
      </c>
      <c r="N24" s="14"/>
      <c r="O24" s="14"/>
      <c r="P24" s="14"/>
      <c r="Q24" s="14"/>
      <c r="R24" s="14"/>
      <c r="S24" s="14"/>
      <c r="T24" s="14"/>
      <c r="U24" s="14"/>
      <c r="V24" s="14"/>
      <c r="W24" s="14"/>
      <c r="X24" s="14"/>
      <c r="Y24" s="14"/>
      <c r="Z24" s="14"/>
      <c r="AA24" s="14"/>
      <c r="AB24" s="14"/>
      <c r="AC24" s="14"/>
      <c r="AD24" s="14" t="n">
        <f aca="false">SUM(T24:AC24)</f>
        <v>0</v>
      </c>
      <c r="AE24" s="16"/>
      <c r="AF24" s="16"/>
      <c r="AG24" s="16"/>
      <c r="AH24" s="16"/>
      <c r="AI24" s="16"/>
      <c r="AJ24" s="16"/>
      <c r="AK24" s="16"/>
      <c r="AL24" s="16"/>
      <c r="AM24" s="16"/>
      <c r="AN24" s="16"/>
      <c r="AO24" s="16"/>
      <c r="AP24" s="16"/>
      <c r="AQ24" s="16"/>
    </row>
    <row r="25" customFormat="false" ht="12.8" hidden="false" customHeight="false" outlineLevel="0" collapsed="false">
      <c r="A25" s="13" t="n">
        <v>7291</v>
      </c>
      <c r="B25" s="14" t="n">
        <v>20150611</v>
      </c>
      <c r="C25" s="13" t="n">
        <v>63658</v>
      </c>
      <c r="D25" s="14" t="n">
        <v>1</v>
      </c>
      <c r="E25" s="15" t="n">
        <v>-80.95</v>
      </c>
      <c r="F25" s="15" t="n">
        <v>26.35</v>
      </c>
      <c r="G25" s="15" t="n">
        <v>1024.87</v>
      </c>
      <c r="H25" s="15" t="n">
        <v>6.12</v>
      </c>
      <c r="I25" s="15" t="n">
        <v>0</v>
      </c>
      <c r="J25" s="15" t="n">
        <v>0.55</v>
      </c>
      <c r="K25" s="15" t="n">
        <v>0.35</v>
      </c>
      <c r="L25" s="14" t="n">
        <v>4</v>
      </c>
      <c r="M25" s="14" t="n">
        <v>1</v>
      </c>
      <c r="N25" s="14"/>
      <c r="O25" s="14"/>
      <c r="P25" s="14"/>
      <c r="Q25" s="14"/>
      <c r="R25" s="14"/>
      <c r="S25" s="14"/>
      <c r="T25" s="14"/>
      <c r="U25" s="14"/>
      <c r="V25" s="14"/>
      <c r="W25" s="14"/>
      <c r="X25" s="14"/>
      <c r="Y25" s="14"/>
      <c r="Z25" s="14"/>
      <c r="AA25" s="14"/>
      <c r="AB25" s="14"/>
      <c r="AC25" s="14"/>
      <c r="AD25" s="14" t="n">
        <f aca="false">SUM(T25:AC25)</f>
        <v>0</v>
      </c>
      <c r="AE25" s="16"/>
      <c r="AF25" s="16"/>
      <c r="AG25" s="16"/>
      <c r="AH25" s="16"/>
      <c r="AI25" s="16"/>
      <c r="AJ25" s="16"/>
      <c r="AK25" s="16"/>
      <c r="AL25" s="16"/>
      <c r="AM25" s="16"/>
      <c r="AN25" s="16"/>
      <c r="AO25" s="16"/>
      <c r="AP25" s="16"/>
      <c r="AQ25" s="16"/>
    </row>
    <row r="26" customFormat="false" ht="12.8" hidden="false" customHeight="false" outlineLevel="0" collapsed="false">
      <c r="A26" s="13" t="n">
        <v>7297</v>
      </c>
      <c r="B26" s="14" t="n">
        <v>20150611</v>
      </c>
      <c r="C26" s="13" t="n">
        <v>162312</v>
      </c>
      <c r="D26" s="14" t="n">
        <v>1</v>
      </c>
      <c r="E26" s="15" t="n">
        <v>-76.65</v>
      </c>
      <c r="F26" s="15" t="n">
        <v>29.17</v>
      </c>
      <c r="G26" s="15" t="n">
        <v>1430.43</v>
      </c>
      <c r="H26" s="15" t="n">
        <v>6</v>
      </c>
      <c r="I26" s="15" t="n">
        <v>0</v>
      </c>
      <c r="J26" s="15" t="n">
        <v>0.45</v>
      </c>
      <c r="K26" s="15" t="n">
        <v>0.9</v>
      </c>
      <c r="L26" s="14" t="n">
        <v>0</v>
      </c>
      <c r="M26" s="14" t="n">
        <v>0</v>
      </c>
      <c r="N26" s="14"/>
      <c r="O26" s="14"/>
      <c r="P26" s="14"/>
      <c r="Q26" s="14"/>
      <c r="R26" s="14"/>
      <c r="S26" s="14"/>
      <c r="T26" s="14"/>
      <c r="U26" s="14"/>
      <c r="V26" s="14"/>
      <c r="W26" s="14"/>
      <c r="X26" s="14"/>
      <c r="Y26" s="14"/>
      <c r="Z26" s="14"/>
      <c r="AA26" s="14"/>
      <c r="AB26" s="14"/>
      <c r="AC26" s="14"/>
      <c r="AD26" s="14" t="n">
        <f aca="false">SUM(T26:AC26)</f>
        <v>0</v>
      </c>
      <c r="AE26" s="16"/>
      <c r="AF26" s="16"/>
      <c r="AG26" s="16"/>
      <c r="AH26" s="16"/>
      <c r="AI26" s="16"/>
      <c r="AJ26" s="16"/>
      <c r="AK26" s="16"/>
      <c r="AL26" s="16"/>
      <c r="AM26" s="16"/>
      <c r="AN26" s="16"/>
      <c r="AO26" s="16"/>
      <c r="AP26" s="16"/>
      <c r="AQ26" s="16"/>
    </row>
    <row r="27" customFormat="false" ht="12.8" hidden="false" customHeight="false" outlineLevel="0" collapsed="false">
      <c r="A27" s="13" t="n">
        <v>7384</v>
      </c>
      <c r="B27" s="14" t="n">
        <v>20150617</v>
      </c>
      <c r="C27" s="13" t="n">
        <v>60611</v>
      </c>
      <c r="D27" s="14" t="n">
        <v>1</v>
      </c>
      <c r="E27" s="15" t="n">
        <v>-96.38</v>
      </c>
      <c r="F27" s="15" t="n">
        <v>27.97</v>
      </c>
      <c r="G27" s="15" t="n">
        <v>1801.73</v>
      </c>
      <c r="H27" s="15" t="n">
        <v>8.5</v>
      </c>
      <c r="I27" s="15" t="n">
        <v>0</v>
      </c>
      <c r="J27" s="15" t="n">
        <v>0.7</v>
      </c>
      <c r="K27" s="15" t="n">
        <v>0.7</v>
      </c>
      <c r="L27" s="14" t="n">
        <v>0</v>
      </c>
      <c r="M27" s="14" t="n">
        <v>0</v>
      </c>
      <c r="N27" s="14"/>
      <c r="O27" s="14"/>
      <c r="P27" s="14"/>
      <c r="Q27" s="14"/>
      <c r="R27" s="14"/>
      <c r="S27" s="14"/>
      <c r="T27" s="14"/>
      <c r="U27" s="14"/>
      <c r="V27" s="14"/>
      <c r="W27" s="14"/>
      <c r="X27" s="14"/>
      <c r="Y27" s="14"/>
      <c r="Z27" s="14"/>
      <c r="AA27" s="14"/>
      <c r="AB27" s="14"/>
      <c r="AC27" s="14"/>
      <c r="AD27" s="14" t="n">
        <f aca="false">SUM(T27:AC27)</f>
        <v>0</v>
      </c>
      <c r="AE27" s="16"/>
      <c r="AF27" s="16"/>
      <c r="AG27" s="16"/>
      <c r="AH27" s="16"/>
      <c r="AI27" s="16"/>
      <c r="AJ27" s="16"/>
      <c r="AK27" s="16"/>
      <c r="AL27" s="16"/>
      <c r="AM27" s="16"/>
      <c r="AN27" s="16"/>
      <c r="AO27" s="16"/>
      <c r="AP27" s="16"/>
      <c r="AQ27" s="16"/>
    </row>
    <row r="28" customFormat="false" ht="12.8" hidden="false" customHeight="false" outlineLevel="0" collapsed="false">
      <c r="A28" s="13" t="n">
        <v>7384</v>
      </c>
      <c r="B28" s="14" t="n">
        <v>20150617</v>
      </c>
      <c r="C28" s="13" t="n">
        <v>60611</v>
      </c>
      <c r="D28" s="14" t="n">
        <v>2</v>
      </c>
      <c r="E28" s="15" t="n">
        <v>-96.32</v>
      </c>
      <c r="F28" s="15" t="n">
        <v>30.53</v>
      </c>
      <c r="G28" s="15" t="n">
        <v>1065.07</v>
      </c>
      <c r="H28" s="15" t="n">
        <v>3.62</v>
      </c>
      <c r="I28" s="15" t="n">
        <v>0</v>
      </c>
      <c r="J28" s="15" t="n">
        <v>0.7</v>
      </c>
      <c r="K28" s="15" t="n">
        <v>0.7</v>
      </c>
      <c r="L28" s="14" t="n">
        <v>88</v>
      </c>
      <c r="M28" s="14" t="n">
        <v>1</v>
      </c>
      <c r="N28" s="14"/>
      <c r="O28" s="14"/>
      <c r="P28" s="14"/>
      <c r="Q28" s="14"/>
      <c r="R28" s="14"/>
      <c r="S28" s="14"/>
      <c r="T28" s="14"/>
      <c r="U28" s="14"/>
      <c r="V28" s="14"/>
      <c r="W28" s="14"/>
      <c r="X28" s="14"/>
      <c r="Y28" s="14"/>
      <c r="Z28" s="14"/>
      <c r="AA28" s="14"/>
      <c r="AB28" s="14"/>
      <c r="AC28" s="14"/>
      <c r="AD28" s="14" t="n">
        <f aca="false">SUM(T28:AC28)</f>
        <v>0</v>
      </c>
      <c r="AE28" s="16"/>
      <c r="AF28" s="16"/>
      <c r="AG28" s="16"/>
      <c r="AH28" s="16"/>
      <c r="AI28" s="16"/>
      <c r="AJ28" s="16"/>
      <c r="AK28" s="16"/>
      <c r="AL28" s="16"/>
      <c r="AM28" s="16"/>
      <c r="AN28" s="16"/>
      <c r="AO28" s="16"/>
      <c r="AP28" s="16"/>
      <c r="AQ28" s="16"/>
    </row>
    <row r="29" customFormat="false" ht="12.8" hidden="false" customHeight="false" outlineLevel="0" collapsed="false">
      <c r="A29" s="13" t="n">
        <v>7553</v>
      </c>
      <c r="B29" s="14" t="n">
        <v>20150628</v>
      </c>
      <c r="C29" s="13" t="n">
        <v>24832</v>
      </c>
      <c r="D29" s="14" t="n">
        <v>1</v>
      </c>
      <c r="E29" s="15" t="n">
        <v>-92.88</v>
      </c>
      <c r="F29" s="15" t="n">
        <v>31.3</v>
      </c>
      <c r="G29" s="15" t="n">
        <v>1109.3</v>
      </c>
      <c r="H29" s="15" t="n">
        <v>7.75</v>
      </c>
      <c r="I29" s="15" t="n">
        <v>0</v>
      </c>
      <c r="J29" s="15" t="n">
        <v>0.7</v>
      </c>
      <c r="K29" s="15" t="n">
        <v>0.25</v>
      </c>
      <c r="L29" s="14" t="n">
        <v>66</v>
      </c>
      <c r="M29" s="14" t="n">
        <v>1</v>
      </c>
      <c r="N29" s="14"/>
      <c r="O29" s="14"/>
      <c r="P29" s="14"/>
      <c r="Q29" s="14"/>
      <c r="R29" s="14"/>
      <c r="S29" s="14"/>
      <c r="T29" s="14"/>
      <c r="U29" s="14"/>
      <c r="V29" s="14"/>
      <c r="W29" s="14"/>
      <c r="X29" s="14"/>
      <c r="Y29" s="14"/>
      <c r="Z29" s="14"/>
      <c r="AA29" s="14"/>
      <c r="AB29" s="14"/>
      <c r="AC29" s="14"/>
      <c r="AD29" s="14" t="n">
        <f aca="false">SUM(T29:AC29)</f>
        <v>0</v>
      </c>
      <c r="AE29" s="16"/>
      <c r="AF29" s="16"/>
      <c r="AG29" s="16"/>
      <c r="AH29" s="16"/>
      <c r="AI29" s="16"/>
      <c r="AJ29" s="16"/>
      <c r="AK29" s="16"/>
      <c r="AL29" s="16"/>
      <c r="AM29" s="16"/>
      <c r="AN29" s="16"/>
      <c r="AO29" s="16"/>
      <c r="AP29" s="16"/>
      <c r="AQ29" s="16"/>
    </row>
    <row r="30" customFormat="false" ht="12.8" hidden="false" customHeight="false" outlineLevel="0" collapsed="false">
      <c r="A30" s="13" t="n">
        <v>7559</v>
      </c>
      <c r="B30" s="14" t="n">
        <v>20150628</v>
      </c>
      <c r="C30" s="13" t="n">
        <v>123606</v>
      </c>
      <c r="D30" s="14" t="n">
        <v>1</v>
      </c>
      <c r="E30" s="15" t="n">
        <v>-93.15</v>
      </c>
      <c r="F30" s="15" t="n">
        <v>29.08</v>
      </c>
      <c r="G30" s="15" t="n">
        <v>1701.98</v>
      </c>
      <c r="H30" s="15" t="n">
        <v>6.62</v>
      </c>
      <c r="I30" s="15" t="n">
        <v>0</v>
      </c>
      <c r="J30" s="15" t="n">
        <v>1.35</v>
      </c>
      <c r="K30" s="15" t="n">
        <v>0.4</v>
      </c>
      <c r="L30" s="14" t="n">
        <v>0</v>
      </c>
      <c r="M30" s="14" t="n">
        <v>0</v>
      </c>
      <c r="N30" s="14"/>
      <c r="O30" s="14"/>
      <c r="P30" s="14"/>
      <c r="Q30" s="14"/>
      <c r="R30" s="14"/>
      <c r="S30" s="14"/>
      <c r="T30" s="14"/>
      <c r="U30" s="14"/>
      <c r="V30" s="14"/>
      <c r="W30" s="14"/>
      <c r="X30" s="14"/>
      <c r="Y30" s="14"/>
      <c r="Z30" s="14"/>
      <c r="AA30" s="14"/>
      <c r="AB30" s="14"/>
      <c r="AC30" s="14"/>
      <c r="AD30" s="14" t="n">
        <f aca="false">SUM(T30:AC30)</f>
        <v>0</v>
      </c>
      <c r="AE30" s="16"/>
      <c r="AF30" s="16"/>
      <c r="AG30" s="16"/>
      <c r="AH30" s="16"/>
      <c r="AI30" s="16"/>
      <c r="AJ30" s="16"/>
      <c r="AK30" s="16"/>
      <c r="AL30" s="16"/>
      <c r="AM30" s="16"/>
      <c r="AN30" s="16"/>
      <c r="AO30" s="16"/>
      <c r="AP30" s="16"/>
      <c r="AQ30" s="16"/>
    </row>
    <row r="31" customFormat="false" ht="12.8" hidden="false" customHeight="false" outlineLevel="0" collapsed="false">
      <c r="A31" s="13" t="n">
        <v>7559</v>
      </c>
      <c r="B31" s="14" t="n">
        <v>20150628</v>
      </c>
      <c r="C31" s="13" t="n">
        <v>123606</v>
      </c>
      <c r="D31" s="14" t="n">
        <v>2</v>
      </c>
      <c r="E31" s="15" t="n">
        <v>-94.8</v>
      </c>
      <c r="F31" s="15" t="n">
        <v>29.75</v>
      </c>
      <c r="G31" s="15" t="n">
        <v>1019.79</v>
      </c>
      <c r="H31" s="15" t="n">
        <v>6.62</v>
      </c>
      <c r="I31" s="15" t="n">
        <v>0</v>
      </c>
      <c r="J31" s="15" t="n">
        <v>0.55</v>
      </c>
      <c r="K31" s="15" t="n">
        <v>0.35</v>
      </c>
      <c r="L31" s="14" t="n">
        <v>0</v>
      </c>
      <c r="M31" s="14" t="n">
        <v>0</v>
      </c>
      <c r="N31" s="14"/>
      <c r="O31" s="14"/>
      <c r="P31" s="14"/>
      <c r="Q31" s="14"/>
      <c r="R31" s="14"/>
      <c r="S31" s="14"/>
      <c r="T31" s="14"/>
      <c r="U31" s="14"/>
      <c r="V31" s="14"/>
      <c r="W31" s="14"/>
      <c r="X31" s="14"/>
      <c r="Y31" s="14"/>
      <c r="Z31" s="14"/>
      <c r="AA31" s="14"/>
      <c r="AB31" s="14"/>
      <c r="AC31" s="14"/>
      <c r="AD31" s="14" t="n">
        <f aca="false">SUM(T31:AC31)</f>
        <v>0</v>
      </c>
      <c r="AE31" s="16"/>
      <c r="AF31" s="16"/>
      <c r="AG31" s="16"/>
      <c r="AH31" s="16"/>
      <c r="AI31" s="16"/>
      <c r="AJ31" s="16"/>
      <c r="AK31" s="16"/>
      <c r="AL31" s="16"/>
      <c r="AM31" s="16"/>
      <c r="AN31" s="16"/>
      <c r="AO31" s="16"/>
      <c r="AP31" s="16"/>
      <c r="AQ31" s="16"/>
    </row>
    <row r="32" customFormat="false" ht="12.8" hidden="false" customHeight="false" outlineLevel="0" collapsed="false">
      <c r="A32" s="13" t="n">
        <v>7574</v>
      </c>
      <c r="B32" s="14" t="n">
        <v>20150629</v>
      </c>
      <c r="C32" s="13" t="n">
        <v>114436</v>
      </c>
      <c r="D32" s="14" t="n">
        <v>1</v>
      </c>
      <c r="E32" s="15" t="n">
        <v>-84.5</v>
      </c>
      <c r="F32" s="15" t="n">
        <v>28.77</v>
      </c>
      <c r="G32" s="15" t="n">
        <v>1300.5</v>
      </c>
      <c r="H32" s="15" t="n">
        <v>5.75</v>
      </c>
      <c r="I32" s="15" t="n">
        <v>0</v>
      </c>
      <c r="J32" s="15" t="n">
        <v>0.65</v>
      </c>
      <c r="K32" s="15" t="n">
        <v>0.3</v>
      </c>
      <c r="L32" s="14" t="n">
        <v>0</v>
      </c>
      <c r="M32" s="14" t="n">
        <v>0</v>
      </c>
      <c r="N32" s="14"/>
      <c r="O32" s="14"/>
      <c r="P32" s="14"/>
      <c r="Q32" s="14"/>
      <c r="R32" s="14"/>
      <c r="S32" s="14"/>
      <c r="T32" s="14"/>
      <c r="U32" s="14"/>
      <c r="V32" s="14"/>
      <c r="W32" s="14"/>
      <c r="X32" s="14"/>
      <c r="Y32" s="14"/>
      <c r="Z32" s="14"/>
      <c r="AA32" s="14"/>
      <c r="AB32" s="14"/>
      <c r="AC32" s="14"/>
      <c r="AD32" s="14" t="n">
        <f aca="false">SUM(T32:AC32)</f>
        <v>0</v>
      </c>
      <c r="AE32" s="16"/>
      <c r="AF32" s="16"/>
      <c r="AG32" s="16"/>
      <c r="AH32" s="16"/>
      <c r="AI32" s="16"/>
      <c r="AJ32" s="16"/>
      <c r="AK32" s="16"/>
      <c r="AL32" s="16"/>
      <c r="AM32" s="16"/>
      <c r="AN32" s="16"/>
      <c r="AO32" s="16"/>
      <c r="AP32" s="16"/>
      <c r="AQ32" s="16"/>
    </row>
    <row r="33" customFormat="false" ht="12.8" hidden="false" customHeight="false" outlineLevel="0" collapsed="false">
      <c r="A33" s="13" t="n">
        <v>7574</v>
      </c>
      <c r="B33" s="14" t="n">
        <v>20150629</v>
      </c>
      <c r="C33" s="13" t="n">
        <v>114436</v>
      </c>
      <c r="D33" s="14" t="n">
        <v>2</v>
      </c>
      <c r="E33" s="15" t="n">
        <v>-85.35</v>
      </c>
      <c r="F33" s="15" t="n">
        <v>28.95</v>
      </c>
      <c r="G33" s="15" t="n">
        <v>1649.94</v>
      </c>
      <c r="H33" s="15" t="n">
        <v>9.5</v>
      </c>
      <c r="I33" s="15" t="n">
        <v>0</v>
      </c>
      <c r="J33" s="15" t="n">
        <v>1.05</v>
      </c>
      <c r="K33" s="15" t="n">
        <v>0.45</v>
      </c>
      <c r="L33" s="14" t="n">
        <v>0</v>
      </c>
      <c r="M33" s="14" t="n">
        <v>0</v>
      </c>
      <c r="N33" s="14"/>
      <c r="O33" s="14"/>
      <c r="P33" s="14"/>
      <c r="Q33" s="14"/>
      <c r="R33" s="14"/>
      <c r="S33" s="14"/>
      <c r="T33" s="14"/>
      <c r="U33" s="14"/>
      <c r="V33" s="14"/>
      <c r="W33" s="14"/>
      <c r="X33" s="14"/>
      <c r="Y33" s="14"/>
      <c r="Z33" s="14"/>
      <c r="AA33" s="14"/>
      <c r="AB33" s="14"/>
      <c r="AC33" s="14"/>
      <c r="AD33" s="14" t="n">
        <f aca="false">SUM(T33:AC33)</f>
        <v>0</v>
      </c>
      <c r="AE33" s="16"/>
      <c r="AF33" s="16"/>
      <c r="AG33" s="16"/>
      <c r="AH33" s="16"/>
      <c r="AI33" s="16"/>
      <c r="AJ33" s="16"/>
      <c r="AK33" s="16"/>
      <c r="AL33" s="16"/>
      <c r="AM33" s="16"/>
      <c r="AN33" s="16"/>
      <c r="AO33" s="16"/>
      <c r="AP33" s="16"/>
      <c r="AQ33" s="16"/>
    </row>
    <row r="34" customFormat="false" ht="12.8" hidden="false" customHeight="false" outlineLevel="0" collapsed="false">
      <c r="A34" s="13" t="n">
        <v>7589</v>
      </c>
      <c r="B34" s="14" t="n">
        <v>20150630</v>
      </c>
      <c r="C34" s="13" t="n">
        <v>105222</v>
      </c>
      <c r="D34" s="14" t="n">
        <v>1</v>
      </c>
      <c r="E34" s="15" t="n">
        <v>-75.47</v>
      </c>
      <c r="F34" s="15" t="n">
        <v>26.95</v>
      </c>
      <c r="G34" s="15" t="n">
        <v>1846.11</v>
      </c>
      <c r="H34" s="15" t="n">
        <v>5.75</v>
      </c>
      <c r="I34" s="15" t="n">
        <v>0</v>
      </c>
      <c r="J34" s="15" t="n">
        <v>1</v>
      </c>
      <c r="K34" s="15" t="n">
        <v>0.65</v>
      </c>
      <c r="L34" s="14" t="n">
        <v>0</v>
      </c>
      <c r="M34" s="14" t="n">
        <v>0</v>
      </c>
      <c r="N34" s="14"/>
      <c r="O34" s="14"/>
      <c r="P34" s="14"/>
      <c r="Q34" s="14"/>
      <c r="R34" s="14"/>
      <c r="S34" s="14"/>
      <c r="T34" s="14"/>
      <c r="U34" s="14"/>
      <c r="V34" s="14"/>
      <c r="W34" s="14"/>
      <c r="X34" s="14"/>
      <c r="Y34" s="14"/>
      <c r="Z34" s="14"/>
      <c r="AA34" s="14"/>
      <c r="AB34" s="14"/>
      <c r="AC34" s="14"/>
      <c r="AD34" s="14" t="n">
        <f aca="false">SUM(T34:AC34)</f>
        <v>0</v>
      </c>
      <c r="AE34" s="16"/>
      <c r="AF34" s="16"/>
      <c r="AG34" s="16"/>
      <c r="AH34" s="16"/>
      <c r="AI34" s="16"/>
      <c r="AJ34" s="16"/>
      <c r="AK34" s="16"/>
      <c r="AL34" s="16"/>
      <c r="AM34" s="16"/>
      <c r="AN34" s="16"/>
      <c r="AO34" s="16"/>
      <c r="AP34" s="16"/>
      <c r="AQ34" s="16"/>
    </row>
    <row r="35" customFormat="false" ht="12.8" hidden="false" customHeight="false" outlineLevel="0" collapsed="false">
      <c r="A35" s="13" t="n">
        <v>7783</v>
      </c>
      <c r="B35" s="14" t="n">
        <v>20150712</v>
      </c>
      <c r="C35" s="13" t="n">
        <v>213410</v>
      </c>
      <c r="D35" s="14" t="n">
        <v>1</v>
      </c>
      <c r="E35" s="15" t="n">
        <v>-81.68</v>
      </c>
      <c r="F35" s="15" t="n">
        <v>29.92</v>
      </c>
      <c r="G35" s="15" t="n">
        <v>1098.38</v>
      </c>
      <c r="H35" s="15" t="n">
        <v>8.62</v>
      </c>
      <c r="I35" s="15" t="n">
        <v>0</v>
      </c>
      <c r="J35" s="15" t="n">
        <v>0.4</v>
      </c>
      <c r="K35" s="15" t="n">
        <v>0.5</v>
      </c>
      <c r="L35" s="14" t="n">
        <v>12</v>
      </c>
      <c r="M35" s="14" t="n">
        <v>1</v>
      </c>
      <c r="N35" s="14"/>
      <c r="O35" s="14"/>
      <c r="P35" s="14"/>
      <c r="Q35" s="14"/>
      <c r="R35" s="14"/>
      <c r="S35" s="14"/>
      <c r="T35" s="14"/>
      <c r="U35" s="14"/>
      <c r="V35" s="14"/>
      <c r="W35" s="14"/>
      <c r="X35" s="14"/>
      <c r="Y35" s="14"/>
      <c r="Z35" s="14"/>
      <c r="AA35" s="14"/>
      <c r="AB35" s="14"/>
      <c r="AC35" s="14"/>
      <c r="AD35" s="14" t="n">
        <f aca="false">SUM(T35:AC35)</f>
        <v>0</v>
      </c>
      <c r="AE35" s="16"/>
      <c r="AF35" s="16"/>
      <c r="AG35" s="16"/>
      <c r="AH35" s="16"/>
      <c r="AI35" s="16"/>
      <c r="AJ35" s="16"/>
      <c r="AK35" s="16"/>
      <c r="AL35" s="16"/>
      <c r="AM35" s="16"/>
      <c r="AN35" s="16"/>
      <c r="AO35" s="16"/>
      <c r="AP35" s="16"/>
      <c r="AQ35" s="16"/>
    </row>
    <row r="36" customFormat="false" ht="12.8" hidden="false" customHeight="false" outlineLevel="0" collapsed="false">
      <c r="A36" s="13" t="n">
        <v>7983</v>
      </c>
      <c r="B36" s="14" t="n">
        <v>20150725</v>
      </c>
      <c r="C36" s="13" t="n">
        <v>180837</v>
      </c>
      <c r="D36" s="14" t="n">
        <v>1</v>
      </c>
      <c r="E36" s="15" t="n">
        <v>-86.62</v>
      </c>
      <c r="F36" s="15" t="n">
        <v>28.25</v>
      </c>
      <c r="G36" s="15" t="n">
        <v>1824.34</v>
      </c>
      <c r="H36" s="15" t="n">
        <v>7.12</v>
      </c>
      <c r="I36" s="15" t="n">
        <v>0</v>
      </c>
      <c r="J36" s="15" t="n">
        <v>0.6</v>
      </c>
      <c r="K36" s="15" t="n">
        <v>0.75</v>
      </c>
      <c r="L36" s="14" t="n">
        <v>0</v>
      </c>
      <c r="M36" s="14" t="n">
        <v>0</v>
      </c>
      <c r="N36" s="14"/>
      <c r="O36" s="14"/>
      <c r="P36" s="14"/>
      <c r="Q36" s="14"/>
      <c r="R36" s="14"/>
      <c r="S36" s="14"/>
      <c r="T36" s="14"/>
      <c r="U36" s="14"/>
      <c r="V36" s="14"/>
      <c r="W36" s="14"/>
      <c r="X36" s="14"/>
      <c r="Y36" s="14"/>
      <c r="Z36" s="14"/>
      <c r="AA36" s="14"/>
      <c r="AB36" s="14"/>
      <c r="AC36" s="14"/>
      <c r="AD36" s="14" t="n">
        <f aca="false">SUM(T36:AC36)</f>
        <v>0</v>
      </c>
      <c r="AE36" s="16"/>
      <c r="AF36" s="16"/>
      <c r="AG36" s="16"/>
      <c r="AH36" s="16"/>
      <c r="AI36" s="16"/>
      <c r="AJ36" s="16"/>
      <c r="AK36" s="16"/>
      <c r="AL36" s="16"/>
      <c r="AM36" s="16"/>
      <c r="AN36" s="16"/>
      <c r="AO36" s="16"/>
      <c r="AP36" s="16"/>
      <c r="AQ36" s="16"/>
    </row>
    <row r="37" customFormat="false" ht="12.8" hidden="false" customHeight="false" outlineLevel="0" collapsed="false">
      <c r="A37" s="13" t="n">
        <v>8081</v>
      </c>
      <c r="B37" s="14" t="n">
        <v>20150801</v>
      </c>
      <c r="C37" s="13" t="n">
        <v>15155</v>
      </c>
      <c r="D37" s="14" t="n">
        <v>1</v>
      </c>
      <c r="E37" s="15" t="n">
        <v>-78.28</v>
      </c>
      <c r="F37" s="15" t="n">
        <v>26.3</v>
      </c>
      <c r="G37" s="15" t="n">
        <v>1108.44</v>
      </c>
      <c r="H37" s="15" t="n">
        <v>7.25</v>
      </c>
      <c r="I37" s="15" t="n">
        <v>0</v>
      </c>
      <c r="J37" s="15" t="n">
        <v>0.5</v>
      </c>
      <c r="K37" s="15" t="n">
        <v>0.65</v>
      </c>
      <c r="L37" s="14" t="n">
        <v>0</v>
      </c>
      <c r="M37" s="14" t="n">
        <v>0</v>
      </c>
      <c r="N37" s="14"/>
      <c r="O37" s="14"/>
      <c r="P37" s="14"/>
      <c r="Q37" s="14"/>
      <c r="R37" s="14"/>
      <c r="S37" s="14"/>
      <c r="T37" s="14"/>
      <c r="U37" s="14"/>
      <c r="V37" s="14"/>
      <c r="W37" s="14"/>
      <c r="X37" s="14"/>
      <c r="Y37" s="14"/>
      <c r="Z37" s="14"/>
      <c r="AA37" s="14"/>
      <c r="AB37" s="14"/>
      <c r="AC37" s="14"/>
      <c r="AD37" s="14" t="n">
        <f aca="false">SUM(T37:AC37)</f>
        <v>0</v>
      </c>
      <c r="AE37" s="16"/>
      <c r="AF37" s="16"/>
      <c r="AG37" s="16"/>
      <c r="AH37" s="16"/>
      <c r="AI37" s="16"/>
      <c r="AJ37" s="16"/>
      <c r="AK37" s="16"/>
      <c r="AL37" s="16"/>
      <c r="AM37" s="16"/>
      <c r="AN37" s="16"/>
      <c r="AO37" s="16"/>
      <c r="AP37" s="16"/>
      <c r="AQ37" s="16"/>
    </row>
    <row r="38" customFormat="false" ht="12.8" hidden="false" customHeight="false" outlineLevel="0" collapsed="false">
      <c r="A38" s="13" t="n">
        <v>8198</v>
      </c>
      <c r="B38" s="14" t="n">
        <v>20150808</v>
      </c>
      <c r="C38" s="13" t="n">
        <v>135059</v>
      </c>
      <c r="D38" s="14" t="n">
        <v>1</v>
      </c>
      <c r="E38" s="15" t="n">
        <v>-83.98</v>
      </c>
      <c r="F38" s="15" t="n">
        <v>28.7</v>
      </c>
      <c r="G38" s="15" t="n">
        <v>1491.23</v>
      </c>
      <c r="H38" s="15" t="n">
        <v>8.25</v>
      </c>
      <c r="I38" s="15" t="n">
        <v>0</v>
      </c>
      <c r="J38" s="15" t="n">
        <v>0.9</v>
      </c>
      <c r="K38" s="15" t="n">
        <v>0.45</v>
      </c>
      <c r="L38" s="14" t="n">
        <v>0</v>
      </c>
      <c r="M38" s="14" t="n">
        <v>0</v>
      </c>
      <c r="N38" s="14"/>
      <c r="O38" s="14"/>
      <c r="P38" s="14"/>
      <c r="Q38" s="14"/>
      <c r="R38" s="14"/>
      <c r="S38" s="14"/>
      <c r="T38" s="14"/>
      <c r="U38" s="14"/>
      <c r="V38" s="14"/>
      <c r="W38" s="14"/>
      <c r="X38" s="14"/>
      <c r="Y38" s="14"/>
      <c r="Z38" s="14"/>
      <c r="AA38" s="14"/>
      <c r="AB38" s="14"/>
      <c r="AC38" s="14"/>
      <c r="AD38" s="14" t="n">
        <f aca="false">SUM(T38:AC38)</f>
        <v>0</v>
      </c>
      <c r="AE38" s="16"/>
      <c r="AF38" s="16"/>
      <c r="AG38" s="16"/>
      <c r="AH38" s="16"/>
      <c r="AI38" s="16"/>
      <c r="AJ38" s="16"/>
      <c r="AK38" s="16"/>
      <c r="AL38" s="16"/>
      <c r="AM38" s="16"/>
      <c r="AN38" s="16"/>
      <c r="AO38" s="16"/>
      <c r="AP38" s="16"/>
      <c r="AQ38" s="16"/>
    </row>
    <row r="39" customFormat="false" ht="12.8" hidden="false" customHeight="false" outlineLevel="0" collapsed="false">
      <c r="A39" s="13" t="n">
        <v>8198</v>
      </c>
      <c r="B39" s="14" t="n">
        <v>20150808</v>
      </c>
      <c r="C39" s="13" t="n">
        <v>135059</v>
      </c>
      <c r="D39" s="14" t="n">
        <v>2</v>
      </c>
      <c r="E39" s="15" t="n">
        <v>-82.8</v>
      </c>
      <c r="F39" s="15" t="n">
        <v>28.75</v>
      </c>
      <c r="G39" s="15" t="n">
        <v>2005.42</v>
      </c>
      <c r="H39" s="15" t="n">
        <v>7.38</v>
      </c>
      <c r="I39" s="15" t="n">
        <v>0</v>
      </c>
      <c r="J39" s="15" t="n">
        <v>1.25</v>
      </c>
      <c r="K39" s="15" t="n">
        <v>0.45</v>
      </c>
      <c r="L39" s="14" t="n">
        <v>0</v>
      </c>
      <c r="M39" s="14" t="n">
        <v>0</v>
      </c>
      <c r="N39" s="14"/>
      <c r="O39" s="14"/>
      <c r="P39" s="14"/>
      <c r="Q39" s="14"/>
      <c r="R39" s="14"/>
      <c r="S39" s="14"/>
      <c r="T39" s="14"/>
      <c r="U39" s="14"/>
      <c r="V39" s="14"/>
      <c r="W39" s="14"/>
      <c r="X39" s="14"/>
      <c r="Y39" s="14"/>
      <c r="Z39" s="14"/>
      <c r="AA39" s="14"/>
      <c r="AB39" s="14"/>
      <c r="AC39" s="14"/>
      <c r="AD39" s="14" t="n">
        <f aca="false">SUM(T39:AC39)</f>
        <v>0</v>
      </c>
      <c r="AE39" s="16"/>
      <c r="AF39" s="16"/>
      <c r="AG39" s="16"/>
      <c r="AH39" s="16"/>
      <c r="AI39" s="16"/>
      <c r="AJ39" s="16"/>
      <c r="AK39" s="16"/>
      <c r="AL39" s="16"/>
      <c r="AM39" s="16"/>
      <c r="AN39" s="16"/>
      <c r="AO39" s="16"/>
      <c r="AP39" s="16"/>
      <c r="AQ39" s="16"/>
    </row>
    <row r="40" customFormat="false" ht="12.8" hidden="false" customHeight="false" outlineLevel="0" collapsed="false">
      <c r="A40" s="13" t="n">
        <v>8198</v>
      </c>
      <c r="B40" s="14" t="n">
        <v>20150808</v>
      </c>
      <c r="C40" s="13" t="n">
        <v>135059</v>
      </c>
      <c r="D40" s="14" t="n">
        <v>3</v>
      </c>
      <c r="E40" s="15" t="n">
        <v>-83.88</v>
      </c>
      <c r="F40" s="15" t="n">
        <v>29.17</v>
      </c>
      <c r="G40" s="15" t="n">
        <v>1295.49</v>
      </c>
      <c r="H40" s="15" t="n">
        <v>6.88</v>
      </c>
      <c r="I40" s="15" t="n">
        <v>0</v>
      </c>
      <c r="J40" s="15" t="n">
        <v>0.5</v>
      </c>
      <c r="K40" s="15" t="n">
        <v>0.5</v>
      </c>
      <c r="L40" s="14" t="n">
        <v>0</v>
      </c>
      <c r="M40" s="14" t="n">
        <v>0</v>
      </c>
      <c r="N40" s="14"/>
      <c r="O40" s="14"/>
      <c r="P40" s="14"/>
      <c r="Q40" s="14"/>
      <c r="R40" s="14"/>
      <c r="S40" s="14"/>
      <c r="T40" s="14"/>
      <c r="U40" s="14"/>
      <c r="V40" s="14"/>
      <c r="W40" s="14"/>
      <c r="X40" s="14"/>
      <c r="Y40" s="14"/>
      <c r="Z40" s="14"/>
      <c r="AA40" s="14"/>
      <c r="AB40" s="14"/>
      <c r="AC40" s="14"/>
      <c r="AD40" s="14" t="n">
        <f aca="false">SUM(T40:AC40)</f>
        <v>0</v>
      </c>
      <c r="AE40" s="16"/>
      <c r="AF40" s="16"/>
      <c r="AG40" s="16"/>
      <c r="AH40" s="16"/>
      <c r="AI40" s="16"/>
      <c r="AJ40" s="16"/>
      <c r="AK40" s="16"/>
      <c r="AL40" s="16"/>
      <c r="AM40" s="16"/>
      <c r="AN40" s="16"/>
      <c r="AO40" s="16"/>
      <c r="AP40" s="16"/>
      <c r="AQ40" s="16"/>
    </row>
    <row r="41" customFormat="false" ht="12.8" hidden="false" customHeight="false" outlineLevel="0" collapsed="false">
      <c r="A41" s="13" t="n">
        <v>8306</v>
      </c>
      <c r="B41" s="14" t="n">
        <v>20150815</v>
      </c>
      <c r="C41" s="13" t="n">
        <v>122721</v>
      </c>
      <c r="D41" s="14" t="n">
        <v>1</v>
      </c>
      <c r="E41" s="15" t="n">
        <v>-92.55</v>
      </c>
      <c r="F41" s="15" t="n">
        <v>29.35</v>
      </c>
      <c r="G41" s="15" t="n">
        <v>1050.78</v>
      </c>
      <c r="H41" s="15" t="n">
        <v>7.88</v>
      </c>
      <c r="I41" s="15" t="n">
        <v>0</v>
      </c>
      <c r="J41" s="15" t="n">
        <v>0.65</v>
      </c>
      <c r="K41" s="15" t="n">
        <v>0.45</v>
      </c>
      <c r="L41" s="14" t="n">
        <v>0</v>
      </c>
      <c r="M41" s="14" t="n">
        <v>0</v>
      </c>
      <c r="N41" s="14"/>
      <c r="O41" s="14"/>
      <c r="P41" s="14"/>
      <c r="Q41" s="14"/>
      <c r="R41" s="14"/>
      <c r="S41" s="14"/>
      <c r="T41" s="14"/>
      <c r="U41" s="14"/>
      <c r="V41" s="14"/>
      <c r="W41" s="14"/>
      <c r="X41" s="14"/>
      <c r="Y41" s="14"/>
      <c r="Z41" s="14"/>
      <c r="AA41" s="14"/>
      <c r="AB41" s="14"/>
      <c r="AC41" s="14"/>
      <c r="AD41" s="14" t="n">
        <f aca="false">SUM(T41:AC41)</f>
        <v>0</v>
      </c>
      <c r="AE41" s="16"/>
      <c r="AF41" s="16"/>
      <c r="AG41" s="16"/>
      <c r="AH41" s="16"/>
      <c r="AI41" s="16"/>
      <c r="AJ41" s="16"/>
      <c r="AK41" s="16"/>
      <c r="AL41" s="16"/>
      <c r="AM41" s="16"/>
      <c r="AN41" s="16"/>
      <c r="AO41" s="16"/>
      <c r="AP41" s="16"/>
      <c r="AQ41" s="16"/>
    </row>
    <row r="42" customFormat="false" ht="12.8" hidden="false" customHeight="false" outlineLevel="0" collapsed="false">
      <c r="A42" s="13" t="n">
        <v>8383</v>
      </c>
      <c r="B42" s="14" t="n">
        <v>20150820</v>
      </c>
      <c r="C42" s="13" t="n">
        <v>111325</v>
      </c>
      <c r="D42" s="14" t="n">
        <v>1</v>
      </c>
      <c r="E42" s="15" t="n">
        <v>-95.65</v>
      </c>
      <c r="F42" s="15" t="n">
        <v>29.17</v>
      </c>
      <c r="G42" s="15" t="n">
        <v>1025.59</v>
      </c>
      <c r="H42" s="15" t="n">
        <v>7.25</v>
      </c>
      <c r="I42" s="15" t="n">
        <v>0</v>
      </c>
      <c r="J42" s="15" t="n">
        <v>0.75</v>
      </c>
      <c r="K42" s="15" t="n">
        <v>0.4</v>
      </c>
      <c r="L42" s="14" t="n">
        <v>8</v>
      </c>
      <c r="M42" s="14" t="n">
        <v>1</v>
      </c>
      <c r="N42" s="14"/>
      <c r="O42" s="14"/>
      <c r="P42" s="14"/>
      <c r="Q42" s="14"/>
      <c r="R42" s="14"/>
      <c r="S42" s="14"/>
      <c r="T42" s="14"/>
      <c r="U42" s="14"/>
      <c r="V42" s="14"/>
      <c r="W42" s="14"/>
      <c r="X42" s="14"/>
      <c r="Y42" s="14"/>
      <c r="Z42" s="14"/>
      <c r="AA42" s="14"/>
      <c r="AB42" s="14"/>
      <c r="AC42" s="14"/>
      <c r="AD42" s="14" t="n">
        <f aca="false">SUM(T42:AC42)</f>
        <v>0</v>
      </c>
      <c r="AE42" s="16"/>
      <c r="AF42" s="16"/>
      <c r="AG42" s="16"/>
      <c r="AH42" s="16"/>
      <c r="AI42" s="16"/>
      <c r="AJ42" s="16"/>
      <c r="AK42" s="16"/>
      <c r="AL42" s="16"/>
      <c r="AM42" s="16"/>
      <c r="AN42" s="16"/>
      <c r="AO42" s="16"/>
      <c r="AP42" s="16"/>
      <c r="AQ42" s="16"/>
    </row>
    <row r="43" customFormat="false" ht="12.8" hidden="false" customHeight="false" outlineLevel="0" collapsed="false">
      <c r="A43" s="13" t="n">
        <v>8466</v>
      </c>
      <c r="B43" s="14" t="n">
        <v>20150825</v>
      </c>
      <c r="C43" s="13" t="n">
        <v>194539</v>
      </c>
      <c r="D43" s="14" t="n">
        <v>1</v>
      </c>
      <c r="E43" s="15" t="n">
        <v>-98.2</v>
      </c>
      <c r="F43" s="15" t="n">
        <v>31.35</v>
      </c>
      <c r="G43" s="15" t="n">
        <v>2270.23</v>
      </c>
      <c r="H43" s="15" t="n">
        <v>8.88</v>
      </c>
      <c r="I43" s="15" t="n">
        <v>0.12</v>
      </c>
      <c r="J43" s="15" t="n">
        <v>0.55</v>
      </c>
      <c r="K43" s="15" t="n">
        <v>1.15</v>
      </c>
      <c r="L43" s="14" t="n">
        <v>356</v>
      </c>
      <c r="M43" s="14" t="n">
        <v>1</v>
      </c>
      <c r="N43" s="14"/>
      <c r="O43" s="14"/>
      <c r="P43" s="14"/>
      <c r="Q43" s="14"/>
      <c r="R43" s="14"/>
      <c r="S43" s="14"/>
      <c r="T43" s="14"/>
      <c r="U43" s="14"/>
      <c r="V43" s="14"/>
      <c r="W43" s="14"/>
      <c r="X43" s="14"/>
      <c r="Y43" s="14"/>
      <c r="Z43" s="14"/>
      <c r="AA43" s="14"/>
      <c r="AB43" s="14"/>
      <c r="AC43" s="14"/>
      <c r="AD43" s="14" t="n">
        <f aca="false">SUM(T43:AC43)</f>
        <v>0</v>
      </c>
      <c r="AE43" s="16"/>
      <c r="AF43" s="16"/>
      <c r="AG43" s="16"/>
      <c r="AH43" s="16"/>
      <c r="AI43" s="16"/>
      <c r="AJ43" s="16"/>
      <c r="AK43" s="16"/>
      <c r="AL43" s="16"/>
      <c r="AM43" s="16"/>
      <c r="AN43" s="16"/>
      <c r="AO43" s="16"/>
      <c r="AP43" s="16"/>
      <c r="AQ43" s="16"/>
    </row>
    <row r="44" customFormat="false" ht="12.8" hidden="false" customHeight="false" outlineLevel="0" collapsed="false">
      <c r="A44" s="13" t="n">
        <v>8496</v>
      </c>
      <c r="B44" s="14" t="n">
        <v>20150827</v>
      </c>
      <c r="C44" s="13" t="n">
        <v>180321</v>
      </c>
      <c r="D44" s="14" t="n">
        <v>1</v>
      </c>
      <c r="E44" s="15" t="n">
        <v>-78.18</v>
      </c>
      <c r="F44" s="15" t="n">
        <v>26.12</v>
      </c>
      <c r="G44" s="15" t="n">
        <v>1470.9</v>
      </c>
      <c r="H44" s="15" t="n">
        <v>7.25</v>
      </c>
      <c r="I44" s="15" t="n">
        <v>0</v>
      </c>
      <c r="J44" s="15" t="n">
        <v>0.7</v>
      </c>
      <c r="K44" s="15" t="n">
        <v>0.6</v>
      </c>
      <c r="L44" s="14" t="n">
        <v>0</v>
      </c>
      <c r="M44" s="14" t="n">
        <v>0</v>
      </c>
      <c r="N44" s="14"/>
      <c r="O44" s="14"/>
      <c r="P44" s="14"/>
      <c r="Q44" s="14"/>
      <c r="R44" s="14"/>
      <c r="S44" s="14"/>
      <c r="T44" s="14"/>
      <c r="U44" s="14"/>
      <c r="V44" s="14"/>
      <c r="W44" s="14"/>
      <c r="X44" s="14"/>
      <c r="Y44" s="14"/>
      <c r="Z44" s="14"/>
      <c r="AA44" s="14"/>
      <c r="AB44" s="14"/>
      <c r="AC44" s="14"/>
      <c r="AD44" s="14" t="n">
        <f aca="false">SUM(T44:AC44)</f>
        <v>0</v>
      </c>
      <c r="AE44" s="16"/>
      <c r="AF44" s="16"/>
      <c r="AG44" s="16"/>
      <c r="AH44" s="16"/>
      <c r="AI44" s="16"/>
      <c r="AJ44" s="16"/>
      <c r="AK44" s="16"/>
      <c r="AL44" s="16"/>
      <c r="AM44" s="16"/>
      <c r="AN44" s="16"/>
      <c r="AO44" s="16"/>
      <c r="AP44" s="16"/>
      <c r="AQ44" s="16"/>
    </row>
    <row r="45" customFormat="false" ht="12.8" hidden="false" customHeight="false" outlineLevel="0" collapsed="false">
      <c r="A45" s="13" t="n">
        <v>8496</v>
      </c>
      <c r="B45" s="14" t="n">
        <v>20150827</v>
      </c>
      <c r="C45" s="13" t="n">
        <v>180321</v>
      </c>
      <c r="D45" s="14" t="n">
        <v>2</v>
      </c>
      <c r="E45" s="15" t="n">
        <v>-78.52</v>
      </c>
      <c r="F45" s="15" t="n">
        <v>28.9</v>
      </c>
      <c r="G45" s="15" t="n">
        <v>1001.27</v>
      </c>
      <c r="H45" s="15" t="n">
        <v>6.62</v>
      </c>
      <c r="I45" s="15" t="n">
        <v>0</v>
      </c>
      <c r="J45" s="15" t="n">
        <v>0.7</v>
      </c>
      <c r="K45" s="15" t="n">
        <v>0.45</v>
      </c>
      <c r="L45" s="14" t="n">
        <v>0</v>
      </c>
      <c r="M45" s="14" t="n">
        <v>0</v>
      </c>
      <c r="N45" s="14"/>
      <c r="O45" s="14"/>
      <c r="P45" s="14"/>
      <c r="Q45" s="14"/>
      <c r="R45" s="14"/>
      <c r="S45" s="14"/>
      <c r="T45" s="14"/>
      <c r="U45" s="14"/>
      <c r="V45" s="14"/>
      <c r="W45" s="14"/>
      <c r="X45" s="14"/>
      <c r="Y45" s="14"/>
      <c r="Z45" s="14"/>
      <c r="AA45" s="14"/>
      <c r="AB45" s="14"/>
      <c r="AC45" s="14"/>
      <c r="AD45" s="14" t="n">
        <f aca="false">SUM(T45:AC45)</f>
        <v>0</v>
      </c>
      <c r="AE45" s="16"/>
      <c r="AF45" s="16"/>
      <c r="AG45" s="16"/>
      <c r="AH45" s="16"/>
      <c r="AI45" s="16"/>
      <c r="AJ45" s="16"/>
      <c r="AK45" s="16"/>
      <c r="AL45" s="16"/>
      <c r="AM45" s="16"/>
      <c r="AN45" s="16"/>
      <c r="AO45" s="16"/>
      <c r="AP45" s="16"/>
      <c r="AQ45" s="16"/>
    </row>
    <row r="46" customFormat="false" ht="12.8" hidden="false" customHeight="false" outlineLevel="0" collapsed="false">
      <c r="A46" s="13" t="n">
        <v>8527</v>
      </c>
      <c r="B46" s="14" t="n">
        <v>20150829</v>
      </c>
      <c r="C46" s="13" t="n">
        <v>175218</v>
      </c>
      <c r="D46" s="14" t="n">
        <v>1</v>
      </c>
      <c r="E46" s="15" t="n">
        <v>-84.62</v>
      </c>
      <c r="F46" s="15" t="n">
        <v>26.02</v>
      </c>
      <c r="G46" s="15" t="n">
        <v>1055.51</v>
      </c>
      <c r="H46" s="15" t="n">
        <v>5.25</v>
      </c>
      <c r="I46" s="15" t="n">
        <v>0</v>
      </c>
      <c r="J46" s="15" t="n">
        <v>0.3</v>
      </c>
      <c r="K46" s="15" t="n">
        <v>0.5</v>
      </c>
      <c r="L46" s="14" t="n">
        <v>0</v>
      </c>
      <c r="M46" s="14" t="n">
        <v>0</v>
      </c>
      <c r="N46" s="14"/>
      <c r="O46" s="14"/>
      <c r="P46" s="14"/>
      <c r="Q46" s="14"/>
      <c r="R46" s="14"/>
      <c r="S46" s="14"/>
      <c r="T46" s="14"/>
      <c r="U46" s="14"/>
      <c r="V46" s="14"/>
      <c r="W46" s="14"/>
      <c r="X46" s="14"/>
      <c r="Y46" s="14"/>
      <c r="Z46" s="14"/>
      <c r="AA46" s="14"/>
      <c r="AB46" s="14"/>
      <c r="AC46" s="14"/>
      <c r="AD46" s="14" t="n">
        <f aca="false">SUM(T46:AC46)</f>
        <v>0</v>
      </c>
      <c r="AE46" s="16"/>
      <c r="AF46" s="16"/>
      <c r="AG46" s="16"/>
      <c r="AH46" s="16"/>
      <c r="AI46" s="16"/>
      <c r="AJ46" s="16"/>
      <c r="AK46" s="16"/>
      <c r="AL46" s="16"/>
      <c r="AM46" s="16"/>
      <c r="AN46" s="16"/>
      <c r="AO46" s="16"/>
      <c r="AP46" s="16"/>
      <c r="AQ46" s="16"/>
    </row>
    <row r="47" customFormat="false" ht="12.8" hidden="false" customHeight="false" outlineLevel="0" collapsed="false">
      <c r="A47" s="13" t="n">
        <v>8527</v>
      </c>
      <c r="B47" s="14" t="n">
        <v>20150829</v>
      </c>
      <c r="C47" s="13" t="n">
        <v>175218</v>
      </c>
      <c r="D47" s="14" t="n">
        <v>2</v>
      </c>
      <c r="E47" s="15" t="n">
        <v>-84.12</v>
      </c>
      <c r="F47" s="15" t="n">
        <v>26.4</v>
      </c>
      <c r="G47" s="15" t="n">
        <v>1522.79</v>
      </c>
      <c r="H47" s="15" t="n">
        <v>6.25</v>
      </c>
      <c r="I47" s="15" t="n">
        <v>0</v>
      </c>
      <c r="J47" s="15" t="n">
        <v>0.6</v>
      </c>
      <c r="K47" s="15" t="n">
        <v>0.55</v>
      </c>
      <c r="L47" s="14" t="n">
        <v>0</v>
      </c>
      <c r="M47" s="14" t="n">
        <v>0</v>
      </c>
      <c r="N47" s="14"/>
      <c r="O47" s="14"/>
      <c r="P47" s="14"/>
      <c r="Q47" s="14"/>
      <c r="R47" s="14"/>
      <c r="S47" s="14"/>
      <c r="T47" s="14"/>
      <c r="U47" s="14"/>
      <c r="V47" s="14"/>
      <c r="W47" s="14"/>
      <c r="X47" s="14"/>
      <c r="Y47" s="14"/>
      <c r="Z47" s="14"/>
      <c r="AA47" s="14"/>
      <c r="AB47" s="14"/>
      <c r="AC47" s="14"/>
      <c r="AD47" s="14" t="n">
        <f aca="false">SUM(T47:AC47)</f>
        <v>0</v>
      </c>
      <c r="AE47" s="16"/>
      <c r="AF47" s="16"/>
      <c r="AG47" s="16"/>
      <c r="AH47" s="16"/>
      <c r="AI47" s="16"/>
      <c r="AJ47" s="16"/>
      <c r="AK47" s="16"/>
      <c r="AL47" s="16"/>
      <c r="AM47" s="16"/>
      <c r="AN47" s="16"/>
      <c r="AO47" s="16"/>
      <c r="AP47" s="16"/>
      <c r="AQ47" s="16"/>
    </row>
    <row r="48" customFormat="false" ht="12.8" hidden="false" customHeight="false" outlineLevel="0" collapsed="false">
      <c r="A48" s="13" t="n">
        <v>8527</v>
      </c>
      <c r="B48" s="14" t="n">
        <v>20150829</v>
      </c>
      <c r="C48" s="13" t="n">
        <v>175218</v>
      </c>
      <c r="D48" s="14" t="n">
        <v>3</v>
      </c>
      <c r="E48" s="15" t="n">
        <v>-83.5</v>
      </c>
      <c r="F48" s="15" t="n">
        <v>26.92</v>
      </c>
      <c r="G48" s="15" t="n">
        <v>1212.64</v>
      </c>
      <c r="H48" s="15" t="n">
        <v>7.25</v>
      </c>
      <c r="I48" s="15" t="n">
        <v>0</v>
      </c>
      <c r="J48" s="15" t="n">
        <v>0.35</v>
      </c>
      <c r="K48" s="15" t="n">
        <v>0.7</v>
      </c>
      <c r="L48" s="14" t="n">
        <v>0</v>
      </c>
      <c r="M48" s="14" t="n">
        <v>0</v>
      </c>
      <c r="N48" s="14"/>
      <c r="O48" s="14"/>
      <c r="P48" s="14"/>
      <c r="Q48" s="14"/>
      <c r="R48" s="14"/>
      <c r="S48" s="14"/>
      <c r="T48" s="14"/>
      <c r="U48" s="14"/>
      <c r="V48" s="14"/>
      <c r="W48" s="14"/>
      <c r="X48" s="14"/>
      <c r="Y48" s="14"/>
      <c r="Z48" s="14"/>
      <c r="AA48" s="14"/>
      <c r="AB48" s="14"/>
      <c r="AC48" s="14"/>
      <c r="AD48" s="14" t="n">
        <f aca="false">SUM(T48:AC48)</f>
        <v>0</v>
      </c>
      <c r="AE48" s="16"/>
      <c r="AF48" s="16"/>
      <c r="AG48" s="16"/>
      <c r="AH48" s="16"/>
      <c r="AI48" s="16"/>
      <c r="AJ48" s="16"/>
      <c r="AK48" s="16"/>
      <c r="AL48" s="16"/>
      <c r="AM48" s="16"/>
      <c r="AN48" s="16"/>
      <c r="AO48" s="16"/>
      <c r="AP48" s="16"/>
      <c r="AQ48" s="16"/>
    </row>
    <row r="49" customFormat="false" ht="12.8" hidden="false" customHeight="false" outlineLevel="0" collapsed="false">
      <c r="A49" s="13" t="n">
        <v>8542</v>
      </c>
      <c r="B49" s="14" t="n">
        <v>20150830</v>
      </c>
      <c r="C49" s="13" t="n">
        <v>165913</v>
      </c>
      <c r="D49" s="14" t="n">
        <v>1</v>
      </c>
      <c r="E49" s="15" t="n">
        <v>-79.25</v>
      </c>
      <c r="F49" s="15" t="n">
        <v>31.77</v>
      </c>
      <c r="G49" s="15" t="n">
        <v>1261.34</v>
      </c>
      <c r="H49" s="15" t="n">
        <v>7.5</v>
      </c>
      <c r="I49" s="15" t="n">
        <v>0</v>
      </c>
      <c r="J49" s="15" t="n">
        <v>0.55</v>
      </c>
      <c r="K49" s="15" t="n">
        <v>0.5</v>
      </c>
      <c r="L49" s="14" t="n">
        <v>0</v>
      </c>
      <c r="M49" s="14" t="n">
        <v>0</v>
      </c>
      <c r="N49" s="14"/>
      <c r="O49" s="14"/>
      <c r="P49" s="14"/>
      <c r="Q49" s="14"/>
      <c r="R49" s="14"/>
      <c r="S49" s="14"/>
      <c r="T49" s="14"/>
      <c r="U49" s="14"/>
      <c r="V49" s="14"/>
      <c r="W49" s="14"/>
      <c r="X49" s="14"/>
      <c r="Y49" s="14"/>
      <c r="Z49" s="14"/>
      <c r="AA49" s="14"/>
      <c r="AB49" s="14"/>
      <c r="AC49" s="14"/>
      <c r="AD49" s="14" t="n">
        <f aca="false">SUM(T49:AC49)</f>
        <v>0</v>
      </c>
      <c r="AE49" s="16"/>
      <c r="AF49" s="16"/>
      <c r="AG49" s="16"/>
      <c r="AH49" s="16"/>
      <c r="AI49" s="16"/>
      <c r="AJ49" s="16"/>
      <c r="AK49" s="16"/>
      <c r="AL49" s="16"/>
      <c r="AM49" s="16"/>
      <c r="AN49" s="16"/>
      <c r="AO49" s="16"/>
      <c r="AP49" s="16"/>
      <c r="AQ49" s="16"/>
    </row>
    <row r="50" customFormat="false" ht="12.8" hidden="false" customHeight="false" outlineLevel="0" collapsed="false">
      <c r="A50" s="13" t="n">
        <v>12856</v>
      </c>
      <c r="B50" s="14" t="n">
        <v>20160602</v>
      </c>
      <c r="C50" s="13" t="n">
        <v>230500</v>
      </c>
      <c r="D50" s="14" t="n">
        <v>1</v>
      </c>
      <c r="E50" s="15" t="n">
        <v>-95.7</v>
      </c>
      <c r="F50" s="15" t="n">
        <v>27.92</v>
      </c>
      <c r="G50" s="15" t="n">
        <v>1201.71</v>
      </c>
      <c r="H50" s="15" t="n">
        <v>6.25</v>
      </c>
      <c r="I50" s="15" t="n">
        <v>0</v>
      </c>
      <c r="J50" s="15" t="n">
        <v>0.65</v>
      </c>
      <c r="K50" s="15" t="n">
        <v>0.5</v>
      </c>
      <c r="L50" s="14" t="n">
        <v>0</v>
      </c>
      <c r="M50" s="14" t="n">
        <v>0</v>
      </c>
      <c r="N50" s="14"/>
      <c r="O50" s="14"/>
      <c r="P50" s="14"/>
      <c r="Q50" s="14"/>
      <c r="R50" s="14"/>
      <c r="S50" s="14"/>
      <c r="T50" s="14"/>
      <c r="U50" s="14"/>
      <c r="V50" s="14"/>
      <c r="W50" s="14"/>
      <c r="X50" s="14"/>
      <c r="Y50" s="14"/>
      <c r="Z50" s="14"/>
      <c r="AA50" s="14"/>
      <c r="AB50" s="14"/>
      <c r="AC50" s="14"/>
      <c r="AD50" s="14" t="n">
        <f aca="false">SUM(T50:AC50)</f>
        <v>0</v>
      </c>
      <c r="AE50" s="16"/>
      <c r="AF50" s="16"/>
      <c r="AG50" s="16"/>
      <c r="AH50" s="16"/>
      <c r="AI50" s="16"/>
      <c r="AJ50" s="16"/>
      <c r="AK50" s="16"/>
      <c r="AL50" s="16"/>
      <c r="AM50" s="16"/>
      <c r="AN50" s="16"/>
      <c r="AO50" s="16"/>
      <c r="AP50" s="16"/>
      <c r="AQ50" s="16"/>
    </row>
    <row r="51" customFormat="false" ht="12.8" hidden="false" customHeight="false" outlineLevel="0" collapsed="false">
      <c r="A51" s="13" t="n">
        <v>12917</v>
      </c>
      <c r="B51" s="14" t="n">
        <v>20160606</v>
      </c>
      <c r="C51" s="13" t="n">
        <v>211240</v>
      </c>
      <c r="D51" s="14" t="n">
        <v>2</v>
      </c>
      <c r="E51" s="15" t="n">
        <v>-81.48</v>
      </c>
      <c r="F51" s="15" t="n">
        <v>31.42</v>
      </c>
      <c r="G51" s="15" t="n">
        <v>1477.11</v>
      </c>
      <c r="H51" s="15" t="n">
        <v>6.38</v>
      </c>
      <c r="I51" s="15" t="n">
        <v>0</v>
      </c>
      <c r="J51" s="15" t="n">
        <v>0.7</v>
      </c>
      <c r="K51" s="15" t="n">
        <v>0.5</v>
      </c>
      <c r="L51" s="14" t="n">
        <v>3</v>
      </c>
      <c r="M51" s="14" t="n">
        <v>1</v>
      </c>
      <c r="N51" s="14"/>
      <c r="O51" s="14"/>
      <c r="P51" s="14"/>
      <c r="Q51" s="14"/>
      <c r="R51" s="14"/>
      <c r="S51" s="14"/>
      <c r="T51" s="14"/>
      <c r="U51" s="14"/>
      <c r="V51" s="14"/>
      <c r="W51" s="14"/>
      <c r="X51" s="14"/>
      <c r="Y51" s="14"/>
      <c r="Z51" s="14"/>
      <c r="AA51" s="14"/>
      <c r="AB51" s="14"/>
      <c r="AC51" s="14"/>
      <c r="AD51" s="14" t="n">
        <f aca="false">SUM(T51:AC51)</f>
        <v>0</v>
      </c>
      <c r="AE51" s="16"/>
      <c r="AF51" s="16"/>
      <c r="AG51" s="16"/>
      <c r="AH51" s="16"/>
      <c r="AI51" s="16"/>
      <c r="AJ51" s="16"/>
      <c r="AK51" s="16"/>
      <c r="AL51" s="16"/>
      <c r="AM51" s="16"/>
      <c r="AN51" s="16"/>
      <c r="AO51" s="16"/>
      <c r="AP51" s="16"/>
      <c r="AQ51" s="16"/>
    </row>
    <row r="52" customFormat="false" ht="12.8" hidden="false" customHeight="false" outlineLevel="0" collapsed="false">
      <c r="A52" s="13" t="n">
        <v>12932</v>
      </c>
      <c r="B52" s="14" t="n">
        <v>20160607</v>
      </c>
      <c r="C52" s="13" t="n">
        <v>202125</v>
      </c>
      <c r="D52" s="14" t="n">
        <v>1</v>
      </c>
      <c r="E52" s="15" t="n">
        <v>-75.95</v>
      </c>
      <c r="F52" s="15" t="n">
        <v>29.88</v>
      </c>
      <c r="G52" s="15" t="n">
        <v>1420.57</v>
      </c>
      <c r="H52" s="15" t="n">
        <v>6.75</v>
      </c>
      <c r="I52" s="15" t="n">
        <v>0</v>
      </c>
      <c r="J52" s="15" t="n">
        <v>1.05</v>
      </c>
      <c r="K52" s="15" t="n">
        <v>0.5</v>
      </c>
      <c r="L52" s="14" t="n">
        <v>0</v>
      </c>
      <c r="M52" s="14" t="n">
        <v>0</v>
      </c>
      <c r="N52" s="14"/>
      <c r="O52" s="14"/>
      <c r="P52" s="14"/>
      <c r="Q52" s="14"/>
      <c r="R52" s="14"/>
      <c r="S52" s="14"/>
      <c r="T52" s="14"/>
      <c r="U52" s="14"/>
      <c r="V52" s="14"/>
      <c r="W52" s="14"/>
      <c r="X52" s="14"/>
      <c r="Y52" s="14"/>
      <c r="Z52" s="14"/>
      <c r="AA52" s="14"/>
      <c r="AB52" s="14"/>
      <c r="AC52" s="14"/>
      <c r="AD52" s="14" t="n">
        <f aca="false">SUM(T52:AC52)</f>
        <v>0</v>
      </c>
      <c r="AE52" s="16"/>
      <c r="AF52" s="16"/>
      <c r="AG52" s="16"/>
      <c r="AH52" s="16"/>
      <c r="AI52" s="16"/>
      <c r="AJ52" s="16"/>
      <c r="AK52" s="16"/>
      <c r="AL52" s="16"/>
      <c r="AM52" s="16"/>
      <c r="AN52" s="16"/>
      <c r="AO52" s="16"/>
      <c r="AP52" s="16"/>
      <c r="AQ52" s="16"/>
    </row>
    <row r="53" customFormat="false" ht="12.8" hidden="false" customHeight="false" outlineLevel="0" collapsed="false">
      <c r="A53" s="13" t="n">
        <v>12978</v>
      </c>
      <c r="B53" s="14" t="n">
        <v>20160610</v>
      </c>
      <c r="C53" s="13" t="n">
        <v>192010</v>
      </c>
      <c r="D53" s="14" t="n">
        <v>1</v>
      </c>
      <c r="E53" s="15" t="n">
        <v>-75.9</v>
      </c>
      <c r="F53" s="15" t="n">
        <v>25.85</v>
      </c>
      <c r="G53" s="15" t="n">
        <v>2948.69</v>
      </c>
      <c r="H53" s="15" t="n">
        <v>7.88</v>
      </c>
      <c r="I53" s="15" t="n">
        <v>0</v>
      </c>
      <c r="J53" s="15" t="n">
        <v>0.75</v>
      </c>
      <c r="K53" s="15" t="n">
        <v>1.15</v>
      </c>
      <c r="L53" s="14" t="n">
        <v>0</v>
      </c>
      <c r="M53" s="14" t="n">
        <v>0</v>
      </c>
      <c r="N53" s="14"/>
      <c r="O53" s="14"/>
      <c r="P53" s="14"/>
      <c r="Q53" s="14"/>
      <c r="R53" s="14"/>
      <c r="S53" s="14"/>
      <c r="T53" s="14"/>
      <c r="U53" s="14"/>
      <c r="V53" s="14"/>
      <c r="W53" s="14"/>
      <c r="X53" s="14"/>
      <c r="Y53" s="14"/>
      <c r="Z53" s="14"/>
      <c r="AA53" s="14"/>
      <c r="AB53" s="14"/>
      <c r="AC53" s="14"/>
      <c r="AD53" s="14" t="n">
        <f aca="false">SUM(T53:AC53)</f>
        <v>0</v>
      </c>
      <c r="AE53" s="16"/>
      <c r="AF53" s="16"/>
      <c r="AG53" s="16"/>
      <c r="AH53" s="16"/>
      <c r="AI53" s="16"/>
      <c r="AJ53" s="16"/>
      <c r="AK53" s="16"/>
      <c r="AL53" s="16"/>
      <c r="AM53" s="16"/>
      <c r="AN53" s="16"/>
      <c r="AO53" s="16"/>
      <c r="AP53" s="16"/>
      <c r="AQ53" s="16"/>
    </row>
    <row r="54" customFormat="false" ht="12.8" hidden="false" customHeight="false" outlineLevel="0" collapsed="false">
      <c r="A54" s="13" t="n">
        <v>13301</v>
      </c>
      <c r="B54" s="14" t="n">
        <v>20160701</v>
      </c>
      <c r="C54" s="13" t="n">
        <v>134113</v>
      </c>
      <c r="D54" s="14" t="n">
        <v>1</v>
      </c>
      <c r="E54" s="15" t="n">
        <v>-78.93</v>
      </c>
      <c r="F54" s="15" t="n">
        <v>31.77</v>
      </c>
      <c r="G54" s="15" t="n">
        <v>1892.01</v>
      </c>
      <c r="H54" s="15" t="n">
        <v>6.75</v>
      </c>
      <c r="I54" s="15" t="n">
        <v>0</v>
      </c>
      <c r="J54" s="15" t="n">
        <v>0.9</v>
      </c>
      <c r="K54" s="15" t="n">
        <v>0.7</v>
      </c>
      <c r="L54" s="14" t="n">
        <v>0</v>
      </c>
      <c r="M54" s="14" t="n">
        <v>0</v>
      </c>
      <c r="N54" s="14"/>
      <c r="O54" s="14"/>
      <c r="P54" s="14"/>
      <c r="Q54" s="14"/>
      <c r="R54" s="14"/>
      <c r="S54" s="14"/>
      <c r="T54" s="14"/>
      <c r="U54" s="14"/>
      <c r="V54" s="14"/>
      <c r="W54" s="14"/>
      <c r="X54" s="14"/>
      <c r="Y54" s="14"/>
      <c r="Z54" s="14"/>
      <c r="AA54" s="14"/>
      <c r="AB54" s="14"/>
      <c r="AC54" s="14"/>
      <c r="AD54" s="14" t="n">
        <f aca="false">SUM(T54:AC54)</f>
        <v>0</v>
      </c>
      <c r="AE54" s="16"/>
      <c r="AF54" s="16"/>
      <c r="AG54" s="16"/>
      <c r="AH54" s="16"/>
      <c r="AI54" s="16"/>
      <c r="AJ54" s="16"/>
      <c r="AK54" s="16"/>
      <c r="AL54" s="16"/>
      <c r="AM54" s="16"/>
      <c r="AN54" s="16"/>
      <c r="AO54" s="16"/>
      <c r="AP54" s="16"/>
      <c r="AQ54" s="16"/>
    </row>
    <row r="55" customFormat="false" ht="12.8" hidden="false" customHeight="false" outlineLevel="0" collapsed="false">
      <c r="A55" s="13" t="n">
        <v>13808</v>
      </c>
      <c r="B55" s="14" t="n">
        <v>20160803</v>
      </c>
      <c r="C55" s="13" t="n">
        <v>35729</v>
      </c>
      <c r="D55" s="14" t="n">
        <v>2</v>
      </c>
      <c r="E55" s="15" t="n">
        <v>-78.9</v>
      </c>
      <c r="F55" s="15" t="n">
        <v>25.65</v>
      </c>
      <c r="G55" s="15" t="n">
        <v>1588.29</v>
      </c>
      <c r="H55" s="15" t="n">
        <v>8</v>
      </c>
      <c r="I55" s="15" t="n">
        <v>0</v>
      </c>
      <c r="J55" s="15" t="n">
        <v>0.75</v>
      </c>
      <c r="K55" s="15" t="n">
        <v>0.65</v>
      </c>
      <c r="L55" s="14" t="n">
        <v>0</v>
      </c>
      <c r="M55" s="14" t="n">
        <v>0</v>
      </c>
      <c r="N55" s="14"/>
      <c r="O55" s="14"/>
      <c r="P55" s="14"/>
      <c r="Q55" s="14"/>
      <c r="R55" s="14"/>
      <c r="S55" s="14"/>
      <c r="T55" s="14"/>
      <c r="U55" s="14"/>
      <c r="V55" s="14"/>
      <c r="W55" s="14"/>
      <c r="X55" s="14"/>
      <c r="Y55" s="14"/>
      <c r="Z55" s="14"/>
      <c r="AA55" s="14"/>
      <c r="AB55" s="14"/>
      <c r="AC55" s="14"/>
      <c r="AD55" s="14" t="n">
        <f aca="false">SUM(T55:AC55)</f>
        <v>0</v>
      </c>
      <c r="AE55" s="16"/>
      <c r="AF55" s="16"/>
      <c r="AG55" s="16"/>
      <c r="AH55" s="16"/>
      <c r="AI55" s="16"/>
      <c r="AJ55" s="16"/>
      <c r="AK55" s="16"/>
      <c r="AL55" s="16"/>
      <c r="AM55" s="16"/>
      <c r="AN55" s="16"/>
      <c r="AO55" s="16"/>
      <c r="AP55" s="16"/>
      <c r="AQ55" s="16"/>
    </row>
    <row r="56" customFormat="false" ht="12.8" hidden="false" customHeight="false" outlineLevel="0" collapsed="false">
      <c r="A56" s="13" t="n">
        <v>13808</v>
      </c>
      <c r="B56" s="14" t="n">
        <v>20160803</v>
      </c>
      <c r="C56" s="13" t="n">
        <v>35729</v>
      </c>
      <c r="D56" s="14" t="n">
        <v>3</v>
      </c>
      <c r="E56" s="15" t="n">
        <v>-78.97</v>
      </c>
      <c r="F56" s="15" t="n">
        <v>26.38</v>
      </c>
      <c r="G56" s="15" t="n">
        <v>1440.04</v>
      </c>
      <c r="H56" s="15" t="n">
        <v>5.5</v>
      </c>
      <c r="I56" s="15" t="n">
        <v>0</v>
      </c>
      <c r="J56" s="15" t="n">
        <v>0.8</v>
      </c>
      <c r="K56" s="15" t="n">
        <v>0.6</v>
      </c>
      <c r="L56" s="14" t="n">
        <v>0</v>
      </c>
      <c r="M56" s="14" t="n">
        <v>0</v>
      </c>
      <c r="N56" s="14"/>
      <c r="O56" s="14"/>
      <c r="P56" s="14"/>
      <c r="Q56" s="14"/>
      <c r="R56" s="14"/>
      <c r="S56" s="14"/>
      <c r="T56" s="14"/>
      <c r="U56" s="14"/>
      <c r="V56" s="14"/>
      <c r="W56" s="14"/>
      <c r="X56" s="14"/>
      <c r="Y56" s="14"/>
      <c r="Z56" s="14"/>
      <c r="AA56" s="14"/>
      <c r="AB56" s="14"/>
      <c r="AC56" s="14"/>
      <c r="AD56" s="14" t="n">
        <f aca="false">SUM(T56:AC56)</f>
        <v>0</v>
      </c>
      <c r="AE56" s="16"/>
      <c r="AF56" s="16"/>
      <c r="AG56" s="16"/>
      <c r="AH56" s="16"/>
      <c r="AI56" s="16"/>
      <c r="AJ56" s="16"/>
      <c r="AK56" s="16"/>
      <c r="AL56" s="16"/>
      <c r="AM56" s="16"/>
      <c r="AN56" s="16"/>
      <c r="AO56" s="16"/>
      <c r="AP56" s="16"/>
      <c r="AQ56" s="16"/>
    </row>
    <row r="57" customFormat="false" ht="12.8" hidden="false" customHeight="false" outlineLevel="0" collapsed="false">
      <c r="A57" s="13" t="n">
        <v>13947</v>
      </c>
      <c r="B57" s="14" t="n">
        <v>20160812</v>
      </c>
      <c r="C57" s="13" t="n">
        <v>22729</v>
      </c>
      <c r="D57" s="14" t="n">
        <v>1</v>
      </c>
      <c r="E57" s="15" t="n">
        <v>-90.95</v>
      </c>
      <c r="F57" s="15" t="n">
        <v>30.5</v>
      </c>
      <c r="G57" s="15" t="n">
        <v>1251.78</v>
      </c>
      <c r="H57" s="15" t="n">
        <v>7.5</v>
      </c>
      <c r="I57" s="15" t="n">
        <v>0</v>
      </c>
      <c r="J57" s="15" t="n">
        <v>0.75</v>
      </c>
      <c r="K57" s="15" t="n">
        <v>0.25</v>
      </c>
      <c r="L57" s="14" t="n">
        <v>13</v>
      </c>
      <c r="M57" s="14" t="n">
        <v>1</v>
      </c>
      <c r="N57" s="14"/>
      <c r="O57" s="14"/>
      <c r="P57" s="14"/>
      <c r="Q57" s="14"/>
      <c r="R57" s="14"/>
      <c r="S57" s="14"/>
      <c r="T57" s="14"/>
      <c r="U57" s="14"/>
      <c r="V57" s="14"/>
      <c r="W57" s="14"/>
      <c r="X57" s="14"/>
      <c r="Y57" s="14"/>
      <c r="Z57" s="14"/>
      <c r="AA57" s="14"/>
      <c r="AB57" s="14"/>
      <c r="AC57" s="14"/>
      <c r="AD57" s="14" t="n">
        <f aca="false">SUM(T57:AC57)</f>
        <v>0</v>
      </c>
      <c r="AE57" s="16"/>
      <c r="AF57" s="16"/>
      <c r="AG57" s="16"/>
      <c r="AH57" s="16"/>
      <c r="AI57" s="16"/>
      <c r="AJ57" s="16"/>
      <c r="AK57" s="16"/>
      <c r="AL57" s="16"/>
      <c r="AM57" s="16"/>
      <c r="AN57" s="16"/>
      <c r="AO57" s="16"/>
      <c r="AP57" s="16"/>
      <c r="AQ57" s="16"/>
    </row>
    <row r="58" customFormat="false" ht="12.8" hidden="false" customHeight="false" outlineLevel="0" collapsed="false">
      <c r="A58" s="13" t="n">
        <v>13953</v>
      </c>
      <c r="B58" s="14" t="n">
        <v>20160812</v>
      </c>
      <c r="C58" s="13" t="n">
        <v>121246</v>
      </c>
      <c r="D58" s="14" t="n">
        <v>1</v>
      </c>
      <c r="E58" s="15" t="n">
        <v>-90.28</v>
      </c>
      <c r="F58" s="15" t="n">
        <v>28.85</v>
      </c>
      <c r="G58" s="15" t="n">
        <v>1299.57</v>
      </c>
      <c r="H58" s="15" t="n">
        <v>6.88</v>
      </c>
      <c r="I58" s="15" t="n">
        <v>0</v>
      </c>
      <c r="J58" s="15" t="n">
        <v>0.8</v>
      </c>
      <c r="K58" s="15" t="n">
        <v>0.45</v>
      </c>
      <c r="L58" s="14" t="n">
        <v>0</v>
      </c>
      <c r="M58" s="14" t="n">
        <v>0</v>
      </c>
      <c r="N58" s="14"/>
      <c r="O58" s="14"/>
      <c r="P58" s="14"/>
      <c r="Q58" s="14"/>
      <c r="R58" s="14"/>
      <c r="S58" s="14"/>
      <c r="T58" s="14"/>
      <c r="U58" s="14"/>
      <c r="V58" s="14"/>
      <c r="W58" s="14"/>
      <c r="X58" s="14"/>
      <c r="Y58" s="14"/>
      <c r="Z58" s="14"/>
      <c r="AA58" s="14"/>
      <c r="AB58" s="14"/>
      <c r="AC58" s="14"/>
      <c r="AD58" s="14" t="n">
        <f aca="false">SUM(T58:AC58)</f>
        <v>0</v>
      </c>
      <c r="AE58" s="16"/>
      <c r="AF58" s="16"/>
      <c r="AG58" s="16"/>
      <c r="AH58" s="16"/>
      <c r="AI58" s="16"/>
      <c r="AJ58" s="16"/>
      <c r="AK58" s="16"/>
      <c r="AL58" s="16"/>
      <c r="AM58" s="16"/>
      <c r="AN58" s="16"/>
      <c r="AO58" s="16"/>
      <c r="AP58" s="16"/>
      <c r="AQ58" s="16"/>
    </row>
    <row r="59" customFormat="false" ht="12.8" hidden="false" customHeight="false" outlineLevel="0" collapsed="false">
      <c r="A59" s="13" t="n">
        <v>13953</v>
      </c>
      <c r="B59" s="14" t="n">
        <v>20160812</v>
      </c>
      <c r="C59" s="13" t="n">
        <v>121246</v>
      </c>
      <c r="D59" s="14" t="n">
        <v>2</v>
      </c>
      <c r="E59" s="15" t="n">
        <v>-90.78</v>
      </c>
      <c r="F59" s="15" t="n">
        <v>30.85</v>
      </c>
      <c r="G59" s="15" t="n">
        <v>5280.92</v>
      </c>
      <c r="H59" s="15" t="n">
        <v>8.5</v>
      </c>
      <c r="I59" s="15" t="n">
        <v>0</v>
      </c>
      <c r="J59" s="15" t="n">
        <v>1.3</v>
      </c>
      <c r="K59" s="15" t="n">
        <v>1.05</v>
      </c>
      <c r="L59" s="14" t="n">
        <v>71</v>
      </c>
      <c r="M59" s="14" t="n">
        <v>1</v>
      </c>
      <c r="N59" s="14"/>
      <c r="O59" s="14"/>
      <c r="P59" s="14"/>
      <c r="Q59" s="14"/>
      <c r="R59" s="14"/>
      <c r="S59" s="14"/>
      <c r="T59" s="14"/>
      <c r="U59" s="14"/>
      <c r="V59" s="14"/>
      <c r="W59" s="14"/>
      <c r="X59" s="14"/>
      <c r="Y59" s="14"/>
      <c r="Z59" s="14"/>
      <c r="AA59" s="14"/>
      <c r="AB59" s="14"/>
      <c r="AC59" s="14"/>
      <c r="AD59" s="14" t="n">
        <f aca="false">SUM(T59:AC59)</f>
        <v>0</v>
      </c>
      <c r="AE59" s="16"/>
      <c r="AF59" s="16"/>
      <c r="AG59" s="16"/>
      <c r="AH59" s="16"/>
      <c r="AI59" s="16"/>
      <c r="AJ59" s="16"/>
      <c r="AK59" s="16"/>
      <c r="AL59" s="16"/>
      <c r="AM59" s="16"/>
      <c r="AN59" s="16"/>
      <c r="AO59" s="16"/>
      <c r="AP59" s="16"/>
      <c r="AQ59" s="16"/>
    </row>
    <row r="60" customFormat="false" ht="12.8" hidden="false" customHeight="false" outlineLevel="0" collapsed="false">
      <c r="A60" s="13" t="n">
        <v>13962</v>
      </c>
      <c r="B60" s="14" t="n">
        <v>20160813</v>
      </c>
      <c r="C60" s="13" t="n">
        <v>13351</v>
      </c>
      <c r="D60" s="14" t="n">
        <v>2</v>
      </c>
      <c r="E60" s="15" t="n">
        <v>-82.18</v>
      </c>
      <c r="F60" s="15" t="n">
        <v>30.2</v>
      </c>
      <c r="G60" s="15" t="n">
        <v>1602.92</v>
      </c>
      <c r="H60" s="15" t="n">
        <v>9.88</v>
      </c>
      <c r="I60" s="15" t="n">
        <v>0</v>
      </c>
      <c r="J60" s="15" t="n">
        <v>0.4</v>
      </c>
      <c r="K60" s="15" t="n">
        <v>0.95</v>
      </c>
      <c r="L60" s="14" t="n">
        <v>34</v>
      </c>
      <c r="M60" s="14" t="n">
        <v>1</v>
      </c>
      <c r="N60" s="14"/>
      <c r="O60" s="14"/>
      <c r="P60" s="14"/>
      <c r="Q60" s="14"/>
      <c r="R60" s="14"/>
      <c r="S60" s="14"/>
      <c r="T60" s="14"/>
      <c r="U60" s="14"/>
      <c r="V60" s="14"/>
      <c r="W60" s="14"/>
      <c r="X60" s="14"/>
      <c r="Y60" s="14"/>
      <c r="Z60" s="14"/>
      <c r="AA60" s="14"/>
      <c r="AB60" s="14"/>
      <c r="AC60" s="14"/>
      <c r="AD60" s="14" t="n">
        <f aca="false">SUM(T60:AC60)</f>
        <v>0</v>
      </c>
      <c r="AE60" s="16"/>
      <c r="AF60" s="16"/>
      <c r="AG60" s="16"/>
      <c r="AH60" s="16"/>
      <c r="AI60" s="16"/>
      <c r="AJ60" s="16"/>
      <c r="AK60" s="16"/>
      <c r="AL60" s="16"/>
      <c r="AM60" s="16"/>
      <c r="AN60" s="16"/>
      <c r="AO60" s="16"/>
      <c r="AP60" s="16"/>
      <c r="AQ60" s="16"/>
    </row>
    <row r="61" customFormat="false" ht="12.8" hidden="false" customHeight="false" outlineLevel="0" collapsed="false">
      <c r="A61" s="13" t="n">
        <v>13978</v>
      </c>
      <c r="B61" s="14" t="n">
        <v>20160814</v>
      </c>
      <c r="C61" s="13" t="n">
        <v>21457</v>
      </c>
      <c r="D61" s="14" t="n">
        <v>1</v>
      </c>
      <c r="E61" s="15" t="n">
        <v>-98.75</v>
      </c>
      <c r="F61" s="15" t="n">
        <v>27.02</v>
      </c>
      <c r="G61" s="15" t="n">
        <v>1679.67</v>
      </c>
      <c r="H61" s="15" t="n">
        <v>8.12</v>
      </c>
      <c r="I61" s="15" t="n">
        <v>0</v>
      </c>
      <c r="J61" s="15" t="n">
        <v>0.95</v>
      </c>
      <c r="K61" s="15" t="n">
        <v>0.6</v>
      </c>
      <c r="L61" s="14" t="n">
        <v>167</v>
      </c>
      <c r="M61" s="14" t="n">
        <v>1</v>
      </c>
      <c r="N61" s="14"/>
      <c r="O61" s="14"/>
      <c r="P61" s="14"/>
      <c r="Q61" s="14"/>
      <c r="R61" s="14"/>
      <c r="S61" s="14"/>
      <c r="T61" s="14"/>
      <c r="U61" s="14"/>
      <c r="V61" s="14"/>
      <c r="W61" s="14"/>
      <c r="X61" s="14"/>
      <c r="Y61" s="14"/>
      <c r="Z61" s="14"/>
      <c r="AA61" s="14"/>
      <c r="AB61" s="14"/>
      <c r="AC61" s="14"/>
      <c r="AD61" s="14" t="n">
        <f aca="false">SUM(T61:AC61)</f>
        <v>0</v>
      </c>
      <c r="AE61" s="16"/>
      <c r="AF61" s="16"/>
      <c r="AG61" s="16"/>
      <c r="AH61" s="16"/>
      <c r="AI61" s="16"/>
      <c r="AJ61" s="16"/>
      <c r="AK61" s="16"/>
      <c r="AL61" s="16"/>
      <c r="AM61" s="16"/>
      <c r="AN61" s="16"/>
      <c r="AO61" s="16"/>
      <c r="AP61" s="16"/>
      <c r="AQ61" s="16"/>
    </row>
    <row r="62" customFormat="false" ht="12.8" hidden="false" customHeight="false" outlineLevel="0" collapsed="false">
      <c r="A62" s="13" t="n">
        <v>14107</v>
      </c>
      <c r="B62" s="14" t="n">
        <v>20160822</v>
      </c>
      <c r="C62" s="13" t="n">
        <v>94914</v>
      </c>
      <c r="D62" s="14" t="n">
        <v>1</v>
      </c>
      <c r="E62" s="15" t="n">
        <v>-98.6</v>
      </c>
      <c r="F62" s="15" t="n">
        <v>28.38</v>
      </c>
      <c r="G62" s="15" t="n">
        <v>1006.29</v>
      </c>
      <c r="H62" s="15" t="n">
        <v>6.62</v>
      </c>
      <c r="I62" s="15" t="n">
        <v>0</v>
      </c>
      <c r="J62" s="15" t="n">
        <v>0.35</v>
      </c>
      <c r="K62" s="15" t="n">
        <v>0.6</v>
      </c>
      <c r="L62" s="14" t="n">
        <v>103</v>
      </c>
      <c r="M62" s="14" t="n">
        <v>1</v>
      </c>
      <c r="N62" s="14"/>
      <c r="O62" s="14"/>
      <c r="P62" s="14"/>
      <c r="Q62" s="14"/>
      <c r="R62" s="14"/>
      <c r="S62" s="14"/>
      <c r="T62" s="14"/>
      <c r="U62" s="14"/>
      <c r="V62" s="14"/>
      <c r="W62" s="14"/>
      <c r="X62" s="14"/>
      <c r="Y62" s="14"/>
      <c r="Z62" s="14"/>
      <c r="AA62" s="14"/>
      <c r="AB62" s="14"/>
      <c r="AC62" s="14"/>
      <c r="AD62" s="14" t="n">
        <f aca="false">SUM(T62:AC62)</f>
        <v>0</v>
      </c>
      <c r="AE62" s="16"/>
      <c r="AF62" s="16"/>
      <c r="AG62" s="16"/>
      <c r="AH62" s="16"/>
      <c r="AI62" s="16"/>
      <c r="AJ62" s="16"/>
      <c r="AK62" s="16"/>
      <c r="AL62" s="16"/>
      <c r="AM62" s="16"/>
      <c r="AN62" s="16"/>
      <c r="AO62" s="16"/>
      <c r="AP62" s="16"/>
      <c r="AQ62" s="16"/>
    </row>
    <row r="63" customFormat="false" ht="12.8" hidden="false" customHeight="false" outlineLevel="0" collapsed="false">
      <c r="A63" s="13" t="n">
        <v>14131</v>
      </c>
      <c r="B63" s="14" t="n">
        <v>20160823</v>
      </c>
      <c r="C63" s="13" t="n">
        <v>221919</v>
      </c>
      <c r="D63" s="14" t="n">
        <v>1</v>
      </c>
      <c r="E63" s="15" t="n">
        <v>-83.43</v>
      </c>
      <c r="F63" s="15" t="n">
        <v>29.85</v>
      </c>
      <c r="G63" s="15" t="n">
        <v>2332.46</v>
      </c>
      <c r="H63" s="15" t="n">
        <v>9</v>
      </c>
      <c r="I63" s="15" t="n">
        <v>0</v>
      </c>
      <c r="J63" s="15" t="n">
        <v>0.9</v>
      </c>
      <c r="K63" s="15" t="n">
        <v>0.55</v>
      </c>
      <c r="L63" s="14" t="n">
        <v>10</v>
      </c>
      <c r="M63" s="14" t="n">
        <v>1</v>
      </c>
      <c r="N63" s="14"/>
      <c r="O63" s="14"/>
      <c r="P63" s="14"/>
      <c r="Q63" s="14"/>
      <c r="R63" s="14"/>
      <c r="S63" s="14"/>
      <c r="T63" s="14"/>
      <c r="U63" s="14"/>
      <c r="V63" s="14"/>
      <c r="W63" s="14"/>
      <c r="X63" s="14"/>
      <c r="Y63" s="14"/>
      <c r="Z63" s="14"/>
      <c r="AA63" s="14"/>
      <c r="AB63" s="14"/>
      <c r="AC63" s="14"/>
      <c r="AD63" s="14" t="n">
        <f aca="false">SUM(T63:AC63)</f>
        <v>0</v>
      </c>
      <c r="AE63" s="16"/>
      <c r="AF63" s="16"/>
      <c r="AG63" s="16"/>
      <c r="AH63" s="16"/>
      <c r="AI63" s="16"/>
      <c r="AJ63" s="16"/>
      <c r="AK63" s="16"/>
      <c r="AL63" s="16"/>
      <c r="AM63" s="16"/>
      <c r="AN63" s="16"/>
      <c r="AO63" s="16"/>
      <c r="AP63" s="16"/>
      <c r="AQ63" s="16"/>
    </row>
    <row r="64" customFormat="false" ht="12.8" hidden="false" customHeight="false" outlineLevel="0" collapsed="false">
      <c r="A64" s="13" t="n">
        <v>14162</v>
      </c>
      <c r="B64" s="14" t="n">
        <v>20160825</v>
      </c>
      <c r="C64" s="13" t="n">
        <v>220917</v>
      </c>
      <c r="D64" s="14" t="n">
        <v>2</v>
      </c>
      <c r="E64" s="15" t="n">
        <v>-89.53</v>
      </c>
      <c r="F64" s="15" t="n">
        <v>26.27</v>
      </c>
      <c r="G64" s="15" t="n">
        <v>1718.46</v>
      </c>
      <c r="H64" s="15" t="n">
        <v>8.62</v>
      </c>
      <c r="I64" s="15" t="n">
        <v>0</v>
      </c>
      <c r="J64" s="15" t="n">
        <v>0.5</v>
      </c>
      <c r="K64" s="15" t="n">
        <v>0.8</v>
      </c>
      <c r="L64" s="14" t="n">
        <v>0</v>
      </c>
      <c r="M64" s="14" t="n">
        <v>0</v>
      </c>
      <c r="N64" s="14"/>
      <c r="O64" s="14"/>
      <c r="P64" s="14"/>
      <c r="Q64" s="14"/>
      <c r="R64" s="14"/>
      <c r="S64" s="14"/>
      <c r="T64" s="14"/>
      <c r="U64" s="14"/>
      <c r="V64" s="14"/>
      <c r="W64" s="14"/>
      <c r="X64" s="14"/>
      <c r="Y64" s="14"/>
      <c r="Z64" s="14"/>
      <c r="AA64" s="14"/>
      <c r="AB64" s="14"/>
      <c r="AC64" s="14"/>
      <c r="AD64" s="14" t="n">
        <f aca="false">SUM(T64:AC64)</f>
        <v>0</v>
      </c>
      <c r="AE64" s="16"/>
      <c r="AF64" s="16"/>
      <c r="AG64" s="16"/>
      <c r="AH64" s="16"/>
      <c r="AI64" s="16"/>
      <c r="AJ64" s="16"/>
      <c r="AK64" s="16"/>
      <c r="AL64" s="16"/>
      <c r="AM64" s="16"/>
      <c r="AN64" s="16"/>
      <c r="AO64" s="16"/>
      <c r="AP64" s="16"/>
      <c r="AQ64" s="16"/>
    </row>
    <row r="65" customFormat="false" ht="12.8" hidden="false" customHeight="false" outlineLevel="0" collapsed="false">
      <c r="A65" s="13" t="n">
        <v>14193</v>
      </c>
      <c r="B65" s="14" t="n">
        <v>20160827</v>
      </c>
      <c r="C65" s="13" t="n">
        <v>215911</v>
      </c>
      <c r="D65" s="14" t="n">
        <v>1</v>
      </c>
      <c r="E65" s="15" t="n">
        <v>-93.18</v>
      </c>
      <c r="F65" s="15" t="n">
        <v>31.75</v>
      </c>
      <c r="G65" s="15" t="n">
        <v>1366.82</v>
      </c>
      <c r="H65" s="15" t="n">
        <v>6.25</v>
      </c>
      <c r="I65" s="15" t="n">
        <v>0</v>
      </c>
      <c r="J65" s="15" t="n">
        <v>0.5</v>
      </c>
      <c r="K65" s="15" t="n">
        <v>0.45</v>
      </c>
      <c r="L65" s="14" t="n">
        <v>51</v>
      </c>
      <c r="M65" s="14" t="n">
        <v>1</v>
      </c>
      <c r="N65" s="14"/>
      <c r="O65" s="14"/>
      <c r="P65" s="14"/>
      <c r="Q65" s="14"/>
      <c r="R65" s="14"/>
      <c r="S65" s="14"/>
      <c r="T65" s="14"/>
      <c r="U65" s="14"/>
      <c r="V65" s="14"/>
      <c r="W65" s="14"/>
      <c r="X65" s="14"/>
      <c r="Y65" s="14"/>
      <c r="Z65" s="14"/>
      <c r="AA65" s="14"/>
      <c r="AB65" s="14"/>
      <c r="AC65" s="14"/>
      <c r="AD65" s="14" t="n">
        <f aca="false">SUM(T65:AC65)</f>
        <v>0</v>
      </c>
      <c r="AE65" s="16"/>
      <c r="AF65" s="16"/>
      <c r="AG65" s="16"/>
      <c r="AH65" s="16"/>
      <c r="AI65" s="16"/>
      <c r="AJ65" s="16"/>
      <c r="AK65" s="16"/>
      <c r="AL65" s="16"/>
      <c r="AM65" s="16"/>
      <c r="AN65" s="16"/>
      <c r="AO65" s="16"/>
      <c r="AP65" s="16"/>
      <c r="AQ65" s="16"/>
    </row>
    <row r="66" customFormat="false" ht="12.8" hidden="false" customHeight="false" outlineLevel="0" collapsed="false">
      <c r="A66" s="13" t="n">
        <v>18548</v>
      </c>
      <c r="B66" s="14" t="n">
        <v>20170603</v>
      </c>
      <c r="C66" s="13" t="n">
        <v>214207</v>
      </c>
      <c r="D66" s="14" t="n">
        <v>1</v>
      </c>
      <c r="E66" s="15" t="n">
        <v>-89.07</v>
      </c>
      <c r="F66" s="15" t="n">
        <v>31.23</v>
      </c>
      <c r="G66" s="15" t="n">
        <v>1718.14</v>
      </c>
      <c r="H66" s="15" t="n">
        <v>6.5</v>
      </c>
      <c r="I66" s="15" t="n">
        <v>0</v>
      </c>
      <c r="J66" s="15" t="n">
        <v>0.5</v>
      </c>
      <c r="K66" s="15" t="n">
        <v>1</v>
      </c>
      <c r="L66" s="14" t="n">
        <v>29</v>
      </c>
      <c r="M66" s="14" t="n">
        <v>1</v>
      </c>
      <c r="N66" s="14"/>
      <c r="O66" s="14"/>
      <c r="P66" s="14"/>
      <c r="Q66" s="14"/>
      <c r="R66" s="14"/>
      <c r="S66" s="14"/>
      <c r="T66" s="14"/>
      <c r="U66" s="14"/>
      <c r="V66" s="14"/>
      <c r="W66" s="14"/>
      <c r="X66" s="14"/>
      <c r="Y66" s="14"/>
      <c r="Z66" s="14"/>
      <c r="AA66" s="14"/>
      <c r="AB66" s="14"/>
      <c r="AC66" s="14"/>
      <c r="AD66" s="14" t="n">
        <f aca="false">SUM(T66:AC66)</f>
        <v>0</v>
      </c>
      <c r="AE66" s="16"/>
      <c r="AF66" s="16"/>
      <c r="AG66" s="16"/>
      <c r="AH66" s="16"/>
      <c r="AI66" s="16"/>
      <c r="AJ66" s="16"/>
      <c r="AK66" s="16"/>
      <c r="AL66" s="16"/>
      <c r="AM66" s="16"/>
      <c r="AN66" s="16"/>
      <c r="AO66" s="16"/>
      <c r="AP66" s="16"/>
      <c r="AQ66" s="16"/>
    </row>
    <row r="67" customFormat="false" ht="12.8" hidden="false" customHeight="false" outlineLevel="0" collapsed="false">
      <c r="A67" s="13" t="n">
        <v>18588</v>
      </c>
      <c r="B67" s="14" t="n">
        <v>20170606</v>
      </c>
      <c r="C67" s="13" t="n">
        <v>105644</v>
      </c>
      <c r="D67" s="14" t="n">
        <v>1</v>
      </c>
      <c r="E67" s="15" t="n">
        <v>-88.93</v>
      </c>
      <c r="F67" s="15" t="n">
        <v>27.27</v>
      </c>
      <c r="G67" s="15" t="n">
        <v>1208.86</v>
      </c>
      <c r="H67" s="15" t="n">
        <v>7.12</v>
      </c>
      <c r="I67" s="15" t="n">
        <v>0</v>
      </c>
      <c r="J67" s="15" t="n">
        <v>0.5</v>
      </c>
      <c r="K67" s="15" t="n">
        <v>0.5</v>
      </c>
      <c r="L67" s="14" t="n">
        <v>0</v>
      </c>
      <c r="M67" s="14" t="n">
        <v>0</v>
      </c>
      <c r="N67" s="14"/>
      <c r="O67" s="14"/>
      <c r="P67" s="14"/>
      <c r="Q67" s="14"/>
      <c r="R67" s="14"/>
      <c r="S67" s="14"/>
      <c r="T67" s="14"/>
      <c r="U67" s="14"/>
      <c r="V67" s="14"/>
      <c r="W67" s="14"/>
      <c r="X67" s="14"/>
      <c r="Y67" s="14"/>
      <c r="Z67" s="14"/>
      <c r="AA67" s="14"/>
      <c r="AB67" s="14"/>
      <c r="AC67" s="14"/>
      <c r="AD67" s="14" t="n">
        <f aca="false">SUM(T67:AC67)</f>
        <v>0</v>
      </c>
      <c r="AE67" s="16"/>
      <c r="AF67" s="16"/>
      <c r="AG67" s="16"/>
      <c r="AH67" s="16"/>
      <c r="AI67" s="16"/>
      <c r="AJ67" s="16"/>
      <c r="AK67" s="16"/>
      <c r="AL67" s="16"/>
      <c r="AM67" s="16"/>
      <c r="AN67" s="16"/>
      <c r="AO67" s="16"/>
      <c r="AP67" s="16"/>
      <c r="AQ67" s="16"/>
    </row>
    <row r="68" customFormat="false" ht="12.8" hidden="false" customHeight="false" outlineLevel="0" collapsed="false">
      <c r="A68" s="13" t="n">
        <v>18588</v>
      </c>
      <c r="B68" s="14" t="n">
        <v>20170606</v>
      </c>
      <c r="C68" s="13" t="n">
        <v>105644</v>
      </c>
      <c r="D68" s="14" t="n">
        <v>2</v>
      </c>
      <c r="E68" s="15" t="n">
        <v>-89.18</v>
      </c>
      <c r="F68" s="15" t="n">
        <v>27.75</v>
      </c>
      <c r="G68" s="15" t="n">
        <v>1203.65</v>
      </c>
      <c r="H68" s="15" t="n">
        <v>5.88</v>
      </c>
      <c r="I68" s="15" t="n">
        <v>0</v>
      </c>
      <c r="J68" s="15" t="n">
        <v>0.4</v>
      </c>
      <c r="K68" s="15" t="n">
        <v>0.55</v>
      </c>
      <c r="L68" s="14" t="n">
        <v>0</v>
      </c>
      <c r="M68" s="14" t="n">
        <v>0</v>
      </c>
      <c r="N68" s="14"/>
      <c r="O68" s="14"/>
      <c r="P68" s="14"/>
      <c r="Q68" s="14"/>
      <c r="R68" s="14"/>
      <c r="S68" s="14"/>
      <c r="T68" s="14"/>
      <c r="U68" s="14"/>
      <c r="V68" s="14"/>
      <c r="W68" s="14"/>
      <c r="X68" s="14"/>
      <c r="Y68" s="14"/>
      <c r="Z68" s="14"/>
      <c r="AA68" s="14"/>
      <c r="AB68" s="14"/>
      <c r="AC68" s="14"/>
      <c r="AD68" s="14" t="n">
        <f aca="false">SUM(T68:AC68)</f>
        <v>0</v>
      </c>
      <c r="AE68" s="16"/>
      <c r="AF68" s="16"/>
      <c r="AG68" s="16"/>
      <c r="AH68" s="16"/>
      <c r="AI68" s="16"/>
      <c r="AJ68" s="16"/>
      <c r="AK68" s="16"/>
      <c r="AL68" s="16"/>
      <c r="AM68" s="16"/>
      <c r="AN68" s="16"/>
      <c r="AO68" s="16"/>
      <c r="AP68" s="16"/>
      <c r="AQ68" s="16"/>
    </row>
    <row r="69" customFormat="false" ht="12.8" hidden="false" customHeight="false" outlineLevel="0" collapsed="false">
      <c r="A69" s="13" t="n">
        <v>18588</v>
      </c>
      <c r="B69" s="14" t="n">
        <v>20170606</v>
      </c>
      <c r="C69" s="13" t="n">
        <v>105644</v>
      </c>
      <c r="D69" s="14" t="n">
        <v>3</v>
      </c>
      <c r="E69" s="15" t="n">
        <v>-88.18</v>
      </c>
      <c r="F69" s="15" t="n">
        <v>29.3</v>
      </c>
      <c r="G69" s="15" t="n">
        <v>1266.95</v>
      </c>
      <c r="H69" s="15" t="n">
        <v>6</v>
      </c>
      <c r="I69" s="15" t="n">
        <v>0</v>
      </c>
      <c r="J69" s="15" t="n">
        <v>0.9</v>
      </c>
      <c r="K69" s="15" t="n">
        <v>0.45</v>
      </c>
      <c r="L69" s="14" t="n">
        <v>0</v>
      </c>
      <c r="M69" s="14" t="n">
        <v>0</v>
      </c>
      <c r="N69" s="14"/>
      <c r="O69" s="14"/>
      <c r="P69" s="14"/>
      <c r="Q69" s="14"/>
      <c r="R69" s="14"/>
      <c r="S69" s="14"/>
      <c r="T69" s="14"/>
      <c r="U69" s="14"/>
      <c r="V69" s="14"/>
      <c r="W69" s="14"/>
      <c r="X69" s="14"/>
      <c r="Y69" s="14"/>
      <c r="Z69" s="14"/>
      <c r="AA69" s="14"/>
      <c r="AB69" s="14"/>
      <c r="AC69" s="14"/>
      <c r="AD69" s="14" t="n">
        <f aca="false">SUM(T69:AC69)</f>
        <v>0</v>
      </c>
      <c r="AE69" s="16"/>
      <c r="AF69" s="16"/>
      <c r="AG69" s="16"/>
      <c r="AH69" s="16"/>
      <c r="AI69" s="16"/>
      <c r="AJ69" s="16"/>
      <c r="AK69" s="16"/>
      <c r="AL69" s="16"/>
      <c r="AM69" s="16"/>
      <c r="AN69" s="16"/>
      <c r="AO69" s="16"/>
      <c r="AP69" s="16"/>
      <c r="AQ69" s="16"/>
    </row>
    <row r="70" customFormat="false" ht="12.8" hidden="false" customHeight="false" outlineLevel="0" collapsed="false">
      <c r="A70" s="13" t="n">
        <v>18594</v>
      </c>
      <c r="B70" s="14" t="n">
        <v>20170606</v>
      </c>
      <c r="C70" s="13" t="n">
        <v>204130</v>
      </c>
      <c r="D70" s="14" t="n">
        <v>1</v>
      </c>
      <c r="E70" s="15" t="n">
        <v>-84.35</v>
      </c>
      <c r="F70" s="15" t="n">
        <v>25.02</v>
      </c>
      <c r="G70" s="15" t="n">
        <v>2940.94</v>
      </c>
      <c r="H70" s="15" t="n">
        <v>6.75</v>
      </c>
      <c r="I70" s="15" t="n">
        <v>0</v>
      </c>
      <c r="J70" s="15" t="n">
        <v>0.55</v>
      </c>
      <c r="K70" s="15" t="n">
        <v>1.1</v>
      </c>
      <c r="L70" s="14" t="n">
        <v>0</v>
      </c>
      <c r="M70" s="14" t="n">
        <v>0</v>
      </c>
      <c r="N70" s="14"/>
      <c r="O70" s="14"/>
      <c r="P70" s="14"/>
      <c r="Q70" s="14"/>
      <c r="R70" s="14"/>
      <c r="S70" s="14"/>
      <c r="T70" s="14"/>
      <c r="U70" s="14"/>
      <c r="V70" s="14"/>
      <c r="W70" s="14"/>
      <c r="X70" s="14"/>
      <c r="Y70" s="14"/>
      <c r="Z70" s="14"/>
      <c r="AA70" s="14"/>
      <c r="AB70" s="14"/>
      <c r="AC70" s="14"/>
      <c r="AD70" s="14" t="n">
        <f aca="false">SUM(T70:AC70)</f>
        <v>0</v>
      </c>
      <c r="AE70" s="16"/>
      <c r="AF70" s="16"/>
      <c r="AG70" s="16"/>
      <c r="AH70" s="16"/>
      <c r="AI70" s="16"/>
      <c r="AJ70" s="16"/>
      <c r="AK70" s="16"/>
      <c r="AL70" s="16"/>
      <c r="AM70" s="16"/>
      <c r="AN70" s="16"/>
      <c r="AO70" s="16"/>
      <c r="AP70" s="16"/>
      <c r="AQ70" s="16"/>
    </row>
    <row r="71" customFormat="false" ht="12.8" hidden="false" customHeight="false" outlineLevel="0" collapsed="false">
      <c r="A71" s="13" t="n">
        <v>18594</v>
      </c>
      <c r="B71" s="14" t="n">
        <v>20170606</v>
      </c>
      <c r="C71" s="13" t="n">
        <v>204130</v>
      </c>
      <c r="D71" s="14" t="n">
        <v>2</v>
      </c>
      <c r="E71" s="15" t="n">
        <v>-83.75</v>
      </c>
      <c r="F71" s="15" t="n">
        <v>25.7</v>
      </c>
      <c r="G71" s="15" t="n">
        <v>1726.89</v>
      </c>
      <c r="H71" s="15" t="n">
        <v>6.25</v>
      </c>
      <c r="I71" s="15" t="n">
        <v>0</v>
      </c>
      <c r="J71" s="15" t="n">
        <v>0.65</v>
      </c>
      <c r="K71" s="15" t="n">
        <v>0.65</v>
      </c>
      <c r="L71" s="14" t="n">
        <v>0</v>
      </c>
      <c r="M71" s="14" t="n">
        <v>0</v>
      </c>
      <c r="N71" s="14"/>
      <c r="O71" s="14"/>
      <c r="P71" s="14"/>
      <c r="Q71" s="14"/>
      <c r="R71" s="14"/>
      <c r="S71" s="14"/>
      <c r="T71" s="14"/>
      <c r="U71" s="14"/>
      <c r="V71" s="14"/>
      <c r="W71" s="14"/>
      <c r="X71" s="14"/>
      <c r="Y71" s="14"/>
      <c r="Z71" s="14"/>
      <c r="AA71" s="14"/>
      <c r="AB71" s="14"/>
      <c r="AC71" s="14"/>
      <c r="AD71" s="14" t="n">
        <f aca="false">SUM(T71:AC71)</f>
        <v>0</v>
      </c>
      <c r="AE71" s="16"/>
      <c r="AF71" s="16"/>
      <c r="AG71" s="16"/>
      <c r="AH71" s="16"/>
      <c r="AI71" s="16"/>
      <c r="AJ71" s="16"/>
      <c r="AK71" s="16"/>
      <c r="AL71" s="16"/>
      <c r="AM71" s="16"/>
      <c r="AN71" s="16"/>
      <c r="AO71" s="16"/>
      <c r="AP71" s="16"/>
      <c r="AQ71" s="16"/>
    </row>
    <row r="72" customFormat="false" ht="12.8" hidden="false" customHeight="false" outlineLevel="0" collapsed="false">
      <c r="A72" s="13" t="n">
        <v>18609</v>
      </c>
      <c r="B72" s="14" t="n">
        <v>20170607</v>
      </c>
      <c r="C72" s="13" t="n">
        <v>195007</v>
      </c>
      <c r="D72" s="14" t="n">
        <v>1</v>
      </c>
      <c r="E72" s="15" t="n">
        <v>-78.82</v>
      </c>
      <c r="F72" s="15" t="n">
        <v>30.45</v>
      </c>
      <c r="G72" s="15" t="n">
        <v>1438.95</v>
      </c>
      <c r="H72" s="15" t="n">
        <v>6.75</v>
      </c>
      <c r="I72" s="15" t="n">
        <v>0</v>
      </c>
      <c r="J72" s="15" t="n">
        <v>0.9</v>
      </c>
      <c r="K72" s="15" t="n">
        <v>0.55</v>
      </c>
      <c r="L72" s="14" t="n">
        <v>0</v>
      </c>
      <c r="M72" s="14" t="n">
        <v>0</v>
      </c>
      <c r="N72" s="14"/>
      <c r="O72" s="14"/>
      <c r="P72" s="14"/>
      <c r="Q72" s="14"/>
      <c r="R72" s="14"/>
      <c r="S72" s="14"/>
      <c r="T72" s="14"/>
      <c r="U72" s="14"/>
      <c r="V72" s="14"/>
      <c r="W72" s="14"/>
      <c r="X72" s="14"/>
      <c r="Y72" s="14"/>
      <c r="Z72" s="14"/>
      <c r="AA72" s="14"/>
      <c r="AB72" s="14"/>
      <c r="AC72" s="14"/>
      <c r="AD72" s="14" t="n">
        <f aca="false">SUM(T72:AC72)</f>
        <v>0</v>
      </c>
      <c r="AE72" s="16"/>
      <c r="AF72" s="16"/>
      <c r="AG72" s="16"/>
      <c r="AH72" s="16"/>
      <c r="AI72" s="16"/>
      <c r="AJ72" s="16"/>
      <c r="AK72" s="16"/>
      <c r="AL72" s="16"/>
      <c r="AM72" s="16"/>
      <c r="AN72" s="16"/>
      <c r="AO72" s="16"/>
      <c r="AP72" s="16"/>
      <c r="AQ72" s="16"/>
    </row>
    <row r="73" customFormat="false" ht="12.8" hidden="false" customHeight="false" outlineLevel="0" collapsed="false">
      <c r="A73" s="13" t="n">
        <v>18655</v>
      </c>
      <c r="B73" s="14" t="n">
        <v>20170610</v>
      </c>
      <c r="C73" s="13" t="n">
        <v>184726</v>
      </c>
      <c r="D73" s="14" t="n">
        <v>1</v>
      </c>
      <c r="E73" s="15" t="n">
        <v>-75.3</v>
      </c>
      <c r="F73" s="15" t="n">
        <v>28.1</v>
      </c>
      <c r="G73" s="15" t="n">
        <v>1772.37</v>
      </c>
      <c r="H73" s="15" t="n">
        <v>6.5</v>
      </c>
      <c r="I73" s="15" t="n">
        <v>0</v>
      </c>
      <c r="J73" s="15" t="n">
        <v>0.85</v>
      </c>
      <c r="K73" s="15" t="n">
        <v>0.45</v>
      </c>
      <c r="L73" s="14" t="n">
        <v>0</v>
      </c>
      <c r="M73" s="14" t="n">
        <v>0</v>
      </c>
      <c r="N73" s="14"/>
      <c r="O73" s="14"/>
      <c r="P73" s="14"/>
      <c r="Q73" s="14"/>
      <c r="R73" s="14"/>
      <c r="S73" s="14"/>
      <c r="T73" s="14"/>
      <c r="U73" s="14"/>
      <c r="V73" s="14"/>
      <c r="W73" s="14"/>
      <c r="X73" s="14"/>
      <c r="Y73" s="14"/>
      <c r="Z73" s="14"/>
      <c r="AA73" s="14"/>
      <c r="AB73" s="14"/>
      <c r="AC73" s="14"/>
      <c r="AD73" s="14" t="n">
        <f aca="false">SUM(T73:AC73)</f>
        <v>0</v>
      </c>
      <c r="AE73" s="16"/>
      <c r="AF73" s="16"/>
      <c r="AG73" s="16"/>
      <c r="AH73" s="16"/>
      <c r="AI73" s="16"/>
      <c r="AJ73" s="16"/>
      <c r="AK73" s="16"/>
      <c r="AL73" s="16"/>
      <c r="AM73" s="16"/>
      <c r="AN73" s="16"/>
      <c r="AO73" s="16"/>
      <c r="AP73" s="16"/>
      <c r="AQ73" s="16"/>
    </row>
    <row r="74" customFormat="false" ht="12.8" hidden="false" customHeight="false" outlineLevel="0" collapsed="false">
      <c r="A74" s="13" t="n">
        <v>18671</v>
      </c>
      <c r="B74" s="14" t="n">
        <v>20170611</v>
      </c>
      <c r="C74" s="13" t="n">
        <v>192829</v>
      </c>
      <c r="D74" s="14" t="n">
        <v>1</v>
      </c>
      <c r="E74" s="15" t="n">
        <v>-91.12</v>
      </c>
      <c r="F74" s="15" t="n">
        <v>30.17</v>
      </c>
      <c r="G74" s="15" t="n">
        <v>1015.44</v>
      </c>
      <c r="H74" s="15" t="n">
        <v>7.5</v>
      </c>
      <c r="I74" s="15" t="n">
        <v>0</v>
      </c>
      <c r="J74" s="15" t="n">
        <v>0.7</v>
      </c>
      <c r="K74" s="15" t="n">
        <v>0.3</v>
      </c>
      <c r="L74" s="14" t="n">
        <v>3</v>
      </c>
      <c r="M74" s="14" t="n">
        <v>1</v>
      </c>
      <c r="N74" s="14"/>
      <c r="O74" s="14"/>
      <c r="P74" s="14"/>
      <c r="Q74" s="14"/>
      <c r="R74" s="14"/>
      <c r="S74" s="14"/>
      <c r="T74" s="14"/>
      <c r="U74" s="14"/>
      <c r="V74" s="14"/>
      <c r="W74" s="14"/>
      <c r="X74" s="14"/>
      <c r="Y74" s="14"/>
      <c r="Z74" s="14"/>
      <c r="AA74" s="14"/>
      <c r="AB74" s="14"/>
      <c r="AC74" s="14"/>
      <c r="AD74" s="14" t="n">
        <f aca="false">SUM(T74:AC74)</f>
        <v>0</v>
      </c>
      <c r="AE74" s="16"/>
      <c r="AF74" s="16"/>
      <c r="AG74" s="16"/>
      <c r="AH74" s="16"/>
      <c r="AI74" s="16"/>
      <c r="AJ74" s="16"/>
      <c r="AK74" s="16"/>
      <c r="AL74" s="16"/>
      <c r="AM74" s="16"/>
      <c r="AN74" s="16"/>
      <c r="AO74" s="16"/>
      <c r="AP74" s="16"/>
      <c r="AQ74" s="16"/>
    </row>
    <row r="75" customFormat="false" ht="12.8" hidden="false" customHeight="false" outlineLevel="0" collapsed="false">
      <c r="A75" s="13" t="n">
        <v>18763</v>
      </c>
      <c r="B75" s="14" t="n">
        <v>20170617</v>
      </c>
      <c r="C75" s="13" t="n">
        <v>172242</v>
      </c>
      <c r="D75" s="14" t="n">
        <v>2</v>
      </c>
      <c r="E75" s="15" t="n">
        <v>-84.05</v>
      </c>
      <c r="F75" s="15" t="n">
        <v>30.85</v>
      </c>
      <c r="G75" s="15" t="n">
        <v>2202.6</v>
      </c>
      <c r="H75" s="15" t="n">
        <v>8.88</v>
      </c>
      <c r="I75" s="15" t="n">
        <v>0</v>
      </c>
      <c r="J75" s="15" t="n">
        <v>0.55</v>
      </c>
      <c r="K75" s="15" t="n">
        <v>1.05</v>
      </c>
      <c r="L75" s="14" t="n">
        <v>60</v>
      </c>
      <c r="M75" s="14" t="n">
        <v>1</v>
      </c>
      <c r="N75" s="14"/>
      <c r="O75" s="14"/>
      <c r="P75" s="14"/>
      <c r="Q75" s="14"/>
      <c r="R75" s="14"/>
      <c r="S75" s="14"/>
      <c r="T75" s="14"/>
      <c r="U75" s="14"/>
      <c r="V75" s="14"/>
      <c r="W75" s="14"/>
      <c r="X75" s="14"/>
      <c r="Y75" s="14"/>
      <c r="Z75" s="14"/>
      <c r="AA75" s="14"/>
      <c r="AB75" s="14"/>
      <c r="AC75" s="14"/>
      <c r="AD75" s="14" t="n">
        <f aca="false">SUM(T75:AC75)</f>
        <v>0</v>
      </c>
      <c r="AE75" s="16"/>
      <c r="AF75" s="16"/>
      <c r="AG75" s="16"/>
      <c r="AH75" s="16"/>
      <c r="AI75" s="16"/>
      <c r="AJ75" s="16"/>
      <c r="AK75" s="16"/>
      <c r="AL75" s="16"/>
      <c r="AM75" s="16"/>
      <c r="AN75" s="16"/>
      <c r="AO75" s="16"/>
      <c r="AP75" s="16"/>
      <c r="AQ75" s="16"/>
    </row>
    <row r="76" customFormat="false" ht="12.8" hidden="false" customHeight="false" outlineLevel="0" collapsed="false">
      <c r="A76" s="13" t="n">
        <v>18803</v>
      </c>
      <c r="B76" s="14" t="n">
        <v>20170620</v>
      </c>
      <c r="C76" s="13" t="n">
        <v>63256</v>
      </c>
      <c r="D76" s="14" t="n">
        <v>2</v>
      </c>
      <c r="E76" s="15" t="n">
        <v>-86.25</v>
      </c>
      <c r="F76" s="15" t="n">
        <v>25.98</v>
      </c>
      <c r="G76" s="15" t="n">
        <v>1361.63</v>
      </c>
      <c r="H76" s="15" t="n">
        <v>6.5</v>
      </c>
      <c r="I76" s="15" t="n">
        <v>0</v>
      </c>
      <c r="J76" s="15" t="n">
        <v>0.85</v>
      </c>
      <c r="K76" s="15" t="n">
        <v>0.8</v>
      </c>
      <c r="L76" s="14" t="n">
        <v>0</v>
      </c>
      <c r="M76" s="14" t="n">
        <v>0</v>
      </c>
      <c r="N76" s="14"/>
      <c r="O76" s="14"/>
      <c r="P76" s="14"/>
      <c r="Q76" s="14"/>
      <c r="R76" s="14"/>
      <c r="S76" s="14"/>
      <c r="T76" s="14"/>
      <c r="U76" s="14"/>
      <c r="V76" s="14"/>
      <c r="W76" s="14"/>
      <c r="X76" s="14"/>
      <c r="Y76" s="14"/>
      <c r="Z76" s="14"/>
      <c r="AA76" s="14"/>
      <c r="AB76" s="14"/>
      <c r="AC76" s="14"/>
      <c r="AD76" s="14" t="n">
        <f aca="false">SUM(T76:AC76)</f>
        <v>0</v>
      </c>
      <c r="AE76" s="16"/>
      <c r="AF76" s="16"/>
      <c r="AG76" s="16"/>
      <c r="AH76" s="16"/>
      <c r="AI76" s="16"/>
      <c r="AJ76" s="16"/>
      <c r="AK76" s="16"/>
      <c r="AL76" s="16"/>
      <c r="AM76" s="16"/>
      <c r="AN76" s="16"/>
      <c r="AO76" s="16"/>
      <c r="AP76" s="16"/>
      <c r="AQ76" s="16"/>
    </row>
    <row r="77" customFormat="false" ht="12.8" hidden="false" customHeight="false" outlineLevel="0" collapsed="false">
      <c r="A77" s="13" t="n">
        <v>18865</v>
      </c>
      <c r="B77" s="14" t="n">
        <v>20170624</v>
      </c>
      <c r="C77" s="13" t="n">
        <v>61451</v>
      </c>
      <c r="D77" s="14" t="n">
        <v>1</v>
      </c>
      <c r="E77" s="15" t="n">
        <v>-94.2</v>
      </c>
      <c r="F77" s="15" t="n">
        <v>32.12</v>
      </c>
      <c r="G77" s="15" t="n">
        <v>4685.87</v>
      </c>
      <c r="H77" s="15" t="n">
        <v>8.12</v>
      </c>
      <c r="I77" s="15" t="n">
        <v>0</v>
      </c>
      <c r="J77" s="15" t="n">
        <v>1.75</v>
      </c>
      <c r="K77" s="15" t="n">
        <v>0.8</v>
      </c>
      <c r="L77" s="14" t="n">
        <v>68</v>
      </c>
      <c r="M77" s="14" t="n">
        <v>1</v>
      </c>
      <c r="N77" s="14"/>
      <c r="O77" s="14"/>
      <c r="P77" s="14"/>
      <c r="Q77" s="14"/>
      <c r="R77" s="14"/>
      <c r="S77" s="14"/>
      <c r="T77" s="14"/>
      <c r="U77" s="14"/>
      <c r="V77" s="14"/>
      <c r="W77" s="14"/>
      <c r="X77" s="14"/>
      <c r="Y77" s="14"/>
      <c r="Z77" s="14"/>
      <c r="AA77" s="14"/>
      <c r="AB77" s="14"/>
      <c r="AC77" s="14"/>
      <c r="AD77" s="14" t="n">
        <f aca="false">SUM(T77:AC77)</f>
        <v>0</v>
      </c>
      <c r="AE77" s="16"/>
      <c r="AF77" s="16"/>
      <c r="AG77" s="16"/>
      <c r="AH77" s="16"/>
      <c r="AI77" s="16"/>
      <c r="AJ77" s="16"/>
      <c r="AK77" s="16"/>
      <c r="AL77" s="16"/>
      <c r="AM77" s="16"/>
      <c r="AN77" s="16"/>
      <c r="AO77" s="16"/>
      <c r="AP77" s="16"/>
      <c r="AQ77" s="16"/>
    </row>
    <row r="78" customFormat="false" ht="12.8" hidden="false" customHeight="false" outlineLevel="0" collapsed="false">
      <c r="A78" s="13" t="n">
        <v>18901</v>
      </c>
      <c r="B78" s="14" t="n">
        <v>20170626</v>
      </c>
      <c r="C78" s="13" t="n">
        <v>141740</v>
      </c>
      <c r="D78" s="14" t="n">
        <v>1</v>
      </c>
      <c r="E78" s="15" t="n">
        <v>-78</v>
      </c>
      <c r="F78" s="15" t="n">
        <v>30.85</v>
      </c>
      <c r="G78" s="15" t="n">
        <v>1034.95</v>
      </c>
      <c r="H78" s="15" t="n">
        <v>5.75</v>
      </c>
      <c r="I78" s="15" t="n">
        <v>0</v>
      </c>
      <c r="J78" s="15" t="n">
        <v>0.75</v>
      </c>
      <c r="K78" s="15" t="n">
        <v>0.45</v>
      </c>
      <c r="L78" s="14" t="n">
        <v>0</v>
      </c>
      <c r="M78" s="14" t="n">
        <v>0</v>
      </c>
      <c r="N78" s="14"/>
      <c r="O78" s="14"/>
      <c r="P78" s="14"/>
      <c r="Q78" s="14"/>
      <c r="R78" s="14"/>
      <c r="S78" s="14"/>
      <c r="T78" s="14"/>
      <c r="U78" s="14"/>
      <c r="V78" s="14"/>
      <c r="W78" s="14"/>
      <c r="X78" s="14"/>
      <c r="Y78" s="14"/>
      <c r="Z78" s="14"/>
      <c r="AA78" s="14"/>
      <c r="AB78" s="14"/>
      <c r="AC78" s="14"/>
      <c r="AD78" s="14" t="n">
        <f aca="false">SUM(T78:AC78)</f>
        <v>0</v>
      </c>
      <c r="AE78" s="16"/>
      <c r="AF78" s="16"/>
      <c r="AG78" s="16"/>
      <c r="AH78" s="16"/>
      <c r="AI78" s="16"/>
      <c r="AJ78" s="16"/>
      <c r="AK78" s="16"/>
      <c r="AL78" s="16"/>
      <c r="AM78" s="16"/>
      <c r="AN78" s="16"/>
      <c r="AO78" s="16"/>
      <c r="AP78" s="16"/>
      <c r="AQ78" s="16"/>
    </row>
    <row r="79" customFormat="false" ht="12.8" hidden="false" customHeight="false" outlineLevel="0" collapsed="false">
      <c r="A79" s="13" t="n">
        <v>19203</v>
      </c>
      <c r="B79" s="14" t="n">
        <v>20170715</v>
      </c>
      <c r="C79" s="13" t="n">
        <v>234737</v>
      </c>
      <c r="D79" s="14" t="n">
        <v>1</v>
      </c>
      <c r="E79" s="15" t="n">
        <v>-96.32</v>
      </c>
      <c r="F79" s="15" t="n">
        <v>28.7</v>
      </c>
      <c r="G79" s="15" t="n">
        <v>2141.95</v>
      </c>
      <c r="H79" s="15" t="n">
        <v>9.38</v>
      </c>
      <c r="I79" s="15" t="n">
        <v>0</v>
      </c>
      <c r="J79" s="15" t="n">
        <v>1</v>
      </c>
      <c r="K79" s="15" t="n">
        <v>0.35</v>
      </c>
      <c r="L79" s="14" t="n">
        <v>2</v>
      </c>
      <c r="M79" s="14" t="n">
        <v>1</v>
      </c>
      <c r="N79" s="14"/>
      <c r="O79" s="14"/>
      <c r="P79" s="14"/>
      <c r="Q79" s="14"/>
      <c r="R79" s="14"/>
      <c r="S79" s="14"/>
      <c r="T79" s="14"/>
      <c r="U79" s="14"/>
      <c r="V79" s="14"/>
      <c r="W79" s="14"/>
      <c r="X79" s="14"/>
      <c r="Y79" s="14"/>
      <c r="Z79" s="14"/>
      <c r="AA79" s="14"/>
      <c r="AB79" s="14"/>
      <c r="AC79" s="14"/>
      <c r="AD79" s="14" t="n">
        <f aca="false">SUM(T79:AC79)</f>
        <v>0</v>
      </c>
      <c r="AE79" s="16"/>
      <c r="AF79" s="16"/>
      <c r="AG79" s="16"/>
      <c r="AH79" s="16"/>
      <c r="AI79" s="16"/>
      <c r="AJ79" s="16"/>
      <c r="AK79" s="16"/>
      <c r="AL79" s="16"/>
      <c r="AM79" s="16"/>
      <c r="AN79" s="16"/>
      <c r="AO79" s="16"/>
      <c r="AP79" s="16"/>
      <c r="AQ79" s="16"/>
    </row>
    <row r="80" customFormat="false" ht="12.8" hidden="false" customHeight="false" outlineLevel="0" collapsed="false">
      <c r="A80" s="13" t="n">
        <v>19279</v>
      </c>
      <c r="B80" s="14" t="n">
        <v>20170720</v>
      </c>
      <c r="C80" s="13" t="n">
        <v>210403</v>
      </c>
      <c r="D80" s="14" t="n">
        <v>1</v>
      </c>
      <c r="E80" s="15" t="n">
        <v>-75.93</v>
      </c>
      <c r="F80" s="15" t="n">
        <v>27.6</v>
      </c>
      <c r="G80" s="15" t="n">
        <v>1205.3</v>
      </c>
      <c r="H80" s="15" t="n">
        <v>6.12</v>
      </c>
      <c r="I80" s="15" t="n">
        <v>0</v>
      </c>
      <c r="J80" s="15" t="n">
        <v>0.6</v>
      </c>
      <c r="K80" s="15" t="n">
        <v>0.45</v>
      </c>
      <c r="L80" s="14" t="n">
        <v>0</v>
      </c>
      <c r="M80" s="14" t="n">
        <v>0</v>
      </c>
      <c r="N80" s="14"/>
      <c r="O80" s="14"/>
      <c r="P80" s="14"/>
      <c r="Q80" s="14"/>
      <c r="R80" s="14"/>
      <c r="S80" s="14"/>
      <c r="T80" s="14"/>
      <c r="U80" s="14"/>
      <c r="V80" s="14"/>
      <c r="W80" s="14"/>
      <c r="X80" s="14"/>
      <c r="Y80" s="14"/>
      <c r="Z80" s="14"/>
      <c r="AA80" s="14"/>
      <c r="AB80" s="14"/>
      <c r="AC80" s="14"/>
      <c r="AD80" s="14" t="n">
        <f aca="false">SUM(T80:AC80)</f>
        <v>0</v>
      </c>
      <c r="AE80" s="16"/>
      <c r="AF80" s="16"/>
      <c r="AG80" s="16"/>
      <c r="AH80" s="16"/>
      <c r="AI80" s="16"/>
      <c r="AJ80" s="16"/>
      <c r="AK80" s="16"/>
      <c r="AL80" s="16"/>
      <c r="AM80" s="16"/>
      <c r="AN80" s="16"/>
      <c r="AO80" s="16"/>
      <c r="AP80" s="16"/>
      <c r="AQ80" s="16"/>
    </row>
    <row r="81" customFormat="false" ht="12.8" hidden="false" customHeight="false" outlineLevel="0" collapsed="false">
      <c r="A81" s="13" t="n">
        <v>19448</v>
      </c>
      <c r="B81" s="14" t="n">
        <v>20170731</v>
      </c>
      <c r="C81" s="13" t="n">
        <v>175025</v>
      </c>
      <c r="D81" s="14" t="n">
        <v>1</v>
      </c>
      <c r="E81" s="15" t="n">
        <v>-76.43</v>
      </c>
      <c r="F81" s="15" t="n">
        <v>28.33</v>
      </c>
      <c r="G81" s="15" t="n">
        <v>1687.01</v>
      </c>
      <c r="H81" s="15" t="n">
        <v>6.25</v>
      </c>
      <c r="I81" s="15" t="n">
        <v>0</v>
      </c>
      <c r="J81" s="15" t="n">
        <v>0.5</v>
      </c>
      <c r="K81" s="15" t="n">
        <v>0.8</v>
      </c>
      <c r="L81" s="14" t="n">
        <v>0</v>
      </c>
      <c r="M81" s="14" t="n">
        <v>0</v>
      </c>
      <c r="N81" s="14"/>
      <c r="O81" s="14"/>
      <c r="P81" s="14"/>
      <c r="Q81" s="14"/>
      <c r="R81" s="14"/>
      <c r="S81" s="14"/>
      <c r="T81" s="14"/>
      <c r="U81" s="14"/>
      <c r="V81" s="14"/>
      <c r="W81" s="14"/>
      <c r="X81" s="14"/>
      <c r="Y81" s="14"/>
      <c r="Z81" s="14"/>
      <c r="AA81" s="14"/>
      <c r="AB81" s="14"/>
      <c r="AC81" s="14"/>
      <c r="AD81" s="14" t="n">
        <f aca="false">SUM(T81:AC81)</f>
        <v>0</v>
      </c>
      <c r="AE81" s="16"/>
      <c r="AF81" s="16"/>
      <c r="AG81" s="16"/>
      <c r="AH81" s="16"/>
      <c r="AI81" s="16"/>
      <c r="AJ81" s="16"/>
      <c r="AK81" s="16"/>
      <c r="AL81" s="16"/>
      <c r="AM81" s="16"/>
      <c r="AN81" s="16"/>
      <c r="AO81" s="16"/>
      <c r="AP81" s="16"/>
      <c r="AQ81" s="16"/>
    </row>
    <row r="82" customFormat="false" ht="12.8" hidden="false" customHeight="false" outlineLevel="0" collapsed="false">
      <c r="A82" s="13" t="n">
        <v>19510</v>
      </c>
      <c r="B82" s="14" t="n">
        <v>20170804</v>
      </c>
      <c r="C82" s="13" t="n">
        <v>173254</v>
      </c>
      <c r="D82" s="14" t="n">
        <v>1</v>
      </c>
      <c r="E82" s="15" t="n">
        <v>-87.88</v>
      </c>
      <c r="F82" s="15" t="n">
        <v>29.6</v>
      </c>
      <c r="G82" s="15" t="n">
        <v>3950.89</v>
      </c>
      <c r="H82" s="15" t="n">
        <v>7.88</v>
      </c>
      <c r="I82" s="15" t="n">
        <v>0</v>
      </c>
      <c r="J82" s="15" t="n">
        <v>2.1</v>
      </c>
      <c r="K82" s="15" t="n">
        <v>1.35</v>
      </c>
      <c r="L82" s="14" t="n">
        <v>0</v>
      </c>
      <c r="M82" s="14" t="n">
        <v>0</v>
      </c>
      <c r="N82" s="14"/>
      <c r="O82" s="14"/>
      <c r="P82" s="14"/>
      <c r="Q82" s="14"/>
      <c r="R82" s="14"/>
      <c r="S82" s="14"/>
      <c r="T82" s="14"/>
      <c r="U82" s="14"/>
      <c r="V82" s="14"/>
      <c r="W82" s="14"/>
      <c r="X82" s="14"/>
      <c r="Y82" s="14"/>
      <c r="Z82" s="14"/>
      <c r="AA82" s="14"/>
      <c r="AB82" s="14"/>
      <c r="AC82" s="14"/>
      <c r="AD82" s="14" t="n">
        <f aca="false">SUM(T82:AC82)</f>
        <v>0</v>
      </c>
      <c r="AE82" s="16"/>
      <c r="AF82" s="16"/>
      <c r="AG82" s="16"/>
      <c r="AH82" s="16"/>
      <c r="AI82" s="16"/>
      <c r="AJ82" s="16"/>
      <c r="AK82" s="16"/>
      <c r="AL82" s="16"/>
      <c r="AM82" s="16"/>
      <c r="AN82" s="16"/>
      <c r="AO82" s="16"/>
      <c r="AP82" s="16"/>
      <c r="AQ82" s="16"/>
    </row>
    <row r="83" customFormat="false" ht="12.8" hidden="false" customHeight="false" outlineLevel="0" collapsed="false">
      <c r="A83" s="13" t="n">
        <v>19510</v>
      </c>
      <c r="B83" s="14" t="n">
        <v>20170804</v>
      </c>
      <c r="C83" s="13" t="n">
        <v>173254</v>
      </c>
      <c r="D83" s="14" t="n">
        <v>2</v>
      </c>
      <c r="E83" s="15" t="n">
        <v>-86.3</v>
      </c>
      <c r="F83" s="15" t="n">
        <v>29.8</v>
      </c>
      <c r="G83" s="15" t="n">
        <v>1072.93</v>
      </c>
      <c r="H83" s="15" t="n">
        <v>6</v>
      </c>
      <c r="I83" s="15" t="n">
        <v>0</v>
      </c>
      <c r="J83" s="15" t="n">
        <v>0.75</v>
      </c>
      <c r="K83" s="15" t="n">
        <v>0.45</v>
      </c>
      <c r="L83" s="14" t="n">
        <v>0</v>
      </c>
      <c r="M83" s="14" t="n">
        <v>0</v>
      </c>
      <c r="N83" s="14"/>
      <c r="O83" s="14"/>
      <c r="P83" s="14"/>
      <c r="Q83" s="14"/>
      <c r="R83" s="14"/>
      <c r="S83" s="14"/>
      <c r="T83" s="14"/>
      <c r="U83" s="14"/>
      <c r="V83" s="14"/>
      <c r="W83" s="14"/>
      <c r="X83" s="14"/>
      <c r="Y83" s="14"/>
      <c r="Z83" s="14"/>
      <c r="AA83" s="14"/>
      <c r="AB83" s="14"/>
      <c r="AC83" s="14"/>
      <c r="AD83" s="14" t="n">
        <f aca="false">SUM(T83:AC83)</f>
        <v>0</v>
      </c>
      <c r="AE83" s="16"/>
      <c r="AF83" s="16"/>
      <c r="AG83" s="16"/>
      <c r="AH83" s="16"/>
      <c r="AI83" s="16"/>
      <c r="AJ83" s="16"/>
      <c r="AK83" s="16"/>
      <c r="AL83" s="16"/>
      <c r="AM83" s="16"/>
      <c r="AN83" s="16"/>
      <c r="AO83" s="16"/>
      <c r="AP83" s="16"/>
      <c r="AQ83" s="16"/>
    </row>
    <row r="84" customFormat="false" ht="12.8" hidden="false" customHeight="false" outlineLevel="0" collapsed="false">
      <c r="A84" s="13" t="n">
        <v>19577</v>
      </c>
      <c r="B84" s="14" t="n">
        <v>20170809</v>
      </c>
      <c r="C84" s="13" t="n">
        <v>12402</v>
      </c>
      <c r="D84" s="14" t="n">
        <v>1</v>
      </c>
      <c r="E84" s="15" t="n">
        <v>-77.27</v>
      </c>
      <c r="F84" s="15" t="n">
        <v>32.3</v>
      </c>
      <c r="G84" s="15" t="n">
        <v>1332.51</v>
      </c>
      <c r="H84" s="15" t="n">
        <v>6.12</v>
      </c>
      <c r="I84" s="15" t="n">
        <v>0</v>
      </c>
      <c r="J84" s="15" t="n">
        <v>0.7</v>
      </c>
      <c r="K84" s="15" t="n">
        <v>0.65</v>
      </c>
      <c r="L84" s="14" t="n">
        <v>0</v>
      </c>
      <c r="M84" s="14" t="n">
        <v>0</v>
      </c>
      <c r="N84" s="14"/>
      <c r="O84" s="14"/>
      <c r="P84" s="14"/>
      <c r="Q84" s="14"/>
      <c r="R84" s="14"/>
      <c r="S84" s="14"/>
      <c r="T84" s="14"/>
      <c r="U84" s="14"/>
      <c r="V84" s="14"/>
      <c r="W84" s="14"/>
      <c r="X84" s="14"/>
      <c r="Y84" s="14"/>
      <c r="Z84" s="14"/>
      <c r="AA84" s="14"/>
      <c r="AB84" s="14"/>
      <c r="AC84" s="14"/>
      <c r="AD84" s="14" t="n">
        <f aca="false">SUM(T84:AC84)</f>
        <v>0</v>
      </c>
      <c r="AE84" s="16"/>
      <c r="AF84" s="16"/>
      <c r="AG84" s="16"/>
      <c r="AH84" s="16"/>
      <c r="AI84" s="16"/>
      <c r="AJ84" s="16"/>
      <c r="AK84" s="16"/>
      <c r="AL84" s="16"/>
      <c r="AM84" s="16"/>
      <c r="AN84" s="16"/>
      <c r="AO84" s="16"/>
      <c r="AP84" s="16"/>
      <c r="AQ84" s="16"/>
    </row>
    <row r="85" customFormat="false" ht="12.8" hidden="false" customHeight="false" outlineLevel="0" collapsed="false">
      <c r="A85" s="13" t="n">
        <v>19910</v>
      </c>
      <c r="B85" s="14" t="n">
        <v>20170830</v>
      </c>
      <c r="C85" s="13" t="n">
        <v>103245</v>
      </c>
      <c r="D85" s="14" t="n">
        <v>1</v>
      </c>
      <c r="E85" s="15" t="n">
        <v>-93.72</v>
      </c>
      <c r="F85" s="15" t="n">
        <v>30.83</v>
      </c>
      <c r="G85" s="15" t="n">
        <v>3822.37</v>
      </c>
      <c r="H85" s="15" t="n">
        <v>6.12</v>
      </c>
      <c r="I85" s="15" t="n">
        <v>0</v>
      </c>
      <c r="J85" s="15" t="n">
        <v>1</v>
      </c>
      <c r="K85" s="15" t="n">
        <v>1.6</v>
      </c>
      <c r="L85" s="14" t="n">
        <v>74</v>
      </c>
      <c r="M85" s="14" t="n">
        <v>1</v>
      </c>
      <c r="N85" s="14"/>
      <c r="O85" s="14"/>
      <c r="P85" s="14"/>
      <c r="Q85" s="14"/>
      <c r="R85" s="14"/>
      <c r="S85" s="14"/>
      <c r="T85" s="14"/>
      <c r="U85" s="14"/>
      <c r="V85" s="14"/>
      <c r="W85" s="14"/>
      <c r="X85" s="14"/>
      <c r="Y85" s="14"/>
      <c r="Z85" s="14"/>
      <c r="AA85" s="14"/>
      <c r="AB85" s="14"/>
      <c r="AC85" s="14"/>
      <c r="AD85" s="14" t="n">
        <f aca="false">SUM(T85:AC85)</f>
        <v>0</v>
      </c>
      <c r="AE85" s="16"/>
      <c r="AF85" s="16"/>
      <c r="AG85" s="16"/>
      <c r="AH85" s="16"/>
      <c r="AI85" s="16"/>
      <c r="AJ85" s="16"/>
      <c r="AK85" s="16"/>
      <c r="AL85" s="16"/>
      <c r="AM85" s="16"/>
      <c r="AN85" s="16"/>
      <c r="AO85" s="16"/>
      <c r="AP85" s="16"/>
      <c r="AQ85" s="16"/>
    </row>
    <row r="86" customFormat="false" ht="12.8" hidden="false" customHeight="false" outlineLevel="0" collapsed="false">
      <c r="A86" s="13" t="n">
        <v>19925</v>
      </c>
      <c r="B86" s="14" t="n">
        <v>20170831</v>
      </c>
      <c r="C86" s="13" t="n">
        <v>94133</v>
      </c>
      <c r="D86" s="14" t="n">
        <v>1</v>
      </c>
      <c r="E86" s="15" t="n">
        <v>-87.62</v>
      </c>
      <c r="F86" s="15" t="n">
        <v>30.58</v>
      </c>
      <c r="G86" s="15" t="n">
        <v>1037.91</v>
      </c>
      <c r="H86" s="15" t="n">
        <v>8.38</v>
      </c>
      <c r="I86" s="15" t="n">
        <v>0</v>
      </c>
      <c r="J86" s="15" t="n">
        <v>0.4</v>
      </c>
      <c r="K86" s="15" t="n">
        <v>0.6</v>
      </c>
      <c r="L86" s="14" t="n">
        <v>37</v>
      </c>
      <c r="M86" s="14" t="n">
        <v>1</v>
      </c>
      <c r="N86" s="14"/>
      <c r="O86" s="14"/>
      <c r="P86" s="14"/>
      <c r="Q86" s="14"/>
      <c r="R86" s="14"/>
      <c r="S86" s="14"/>
      <c r="T86" s="14"/>
      <c r="U86" s="14"/>
      <c r="V86" s="14"/>
      <c r="W86" s="14"/>
      <c r="X86" s="14"/>
      <c r="Y86" s="14"/>
      <c r="Z86" s="14"/>
      <c r="AA86" s="14"/>
      <c r="AB86" s="14"/>
      <c r="AC86" s="14"/>
      <c r="AD86" s="14" t="n">
        <f aca="false">SUM(T86:AC86)</f>
        <v>0</v>
      </c>
      <c r="AE86" s="16"/>
      <c r="AF86" s="16"/>
      <c r="AG86" s="16"/>
      <c r="AH86" s="16"/>
      <c r="AI86" s="16"/>
      <c r="AJ86" s="16"/>
      <c r="AK86" s="16"/>
      <c r="AL86" s="16"/>
      <c r="AM86" s="16"/>
      <c r="AN86" s="16"/>
      <c r="AO86" s="16"/>
      <c r="AP86" s="16"/>
      <c r="AQ86" s="16"/>
    </row>
    <row r="87" s="26" customFormat="true" ht="12.8" hidden="false" customHeight="false" outlineLevel="0" collapsed="false">
      <c r="A87" s="21"/>
      <c r="B87" s="22"/>
      <c r="C87" s="21"/>
      <c r="D87" s="22"/>
      <c r="E87" s="23"/>
      <c r="F87" s="23"/>
      <c r="G87" s="23" t="n">
        <f aca="false">AVERAGE(G3:G86)</f>
        <v>1618.33583333333</v>
      </c>
      <c r="H87" s="23" t="n">
        <f aca="false">AVERAGE(H3:H86)</f>
        <v>7.0577380952381</v>
      </c>
      <c r="I87" s="23" t="n">
        <f aca="false">AVERAGE(I3:I86)</f>
        <v>0.00142857142857143</v>
      </c>
      <c r="J87" s="23" t="n">
        <f aca="false">AVERAGE(J3:J86)</f>
        <v>0.719047619047619</v>
      </c>
      <c r="K87" s="23" t="n">
        <f aca="false">AVERAGE(K3:K86)</f>
        <v>0.629166666666667</v>
      </c>
      <c r="L87" s="24" t="n">
        <f aca="false">AVERAGE(L3:L86)</f>
        <v>19.547619047619</v>
      </c>
      <c r="M87" s="22"/>
      <c r="N87" s="22"/>
      <c r="O87" s="22"/>
      <c r="P87" s="22"/>
      <c r="Q87" s="22"/>
      <c r="R87" s="22"/>
      <c r="S87" s="22"/>
      <c r="T87" s="23" t="e">
        <f aca="false">AVERAGE(T3:T86)</f>
        <v>#DIV/0!</v>
      </c>
      <c r="U87" s="23" t="e">
        <f aca="false">AVERAGE(U3:U86)</f>
        <v>#DIV/0!</v>
      </c>
      <c r="V87" s="23" t="e">
        <f aca="false">AVERAGE(V3:V86)</f>
        <v>#DIV/0!</v>
      </c>
      <c r="W87" s="23" t="e">
        <f aca="false">AVERAGE(W3:W86)</f>
        <v>#DIV/0!</v>
      </c>
      <c r="X87" s="23" t="e">
        <f aca="false">AVERAGE(X3:X86)</f>
        <v>#DIV/0!</v>
      </c>
      <c r="Y87" s="23" t="e">
        <f aca="false">AVERAGE(Y3:Y86)</f>
        <v>#DIV/0!</v>
      </c>
      <c r="Z87" s="23" t="e">
        <f aca="false">AVERAGE(Z3:Z86)</f>
        <v>#DIV/0!</v>
      </c>
      <c r="AA87" s="23" t="e">
        <f aca="false">AVERAGE(AA3:AA86)</f>
        <v>#DIV/0!</v>
      </c>
      <c r="AB87" s="23" t="e">
        <f aca="false">AVERAGE(AB3:AB86)</f>
        <v>#DIV/0!</v>
      </c>
      <c r="AC87" s="23" t="e">
        <f aca="false">AVERAGE(AC3:AC86)</f>
        <v>#DIV/0!</v>
      </c>
      <c r="AD87" s="23" t="n">
        <f aca="false">AVERAGE(AD3:AD86)</f>
        <v>0</v>
      </c>
      <c r="AE87" s="25"/>
      <c r="AF87" s="25"/>
      <c r="AG87" s="25"/>
      <c r="AH87" s="25"/>
      <c r="AI87" s="25"/>
      <c r="AJ87" s="25"/>
      <c r="AK87" s="25"/>
      <c r="AL87" s="25"/>
      <c r="AM87" s="25"/>
      <c r="AN87" s="25"/>
      <c r="AO87" s="25"/>
      <c r="AP87" s="25"/>
      <c r="AQ87" s="25"/>
    </row>
    <row r="88" customFormat="false" ht="12.8" hidden="false" customHeight="false" outlineLevel="0" collapsed="false">
      <c r="AC88" s="27" t="s">
        <v>37</v>
      </c>
      <c r="AD88" s="23" t="n">
        <f aca="false">MAX(AD3:AD86)</f>
        <v>0</v>
      </c>
    </row>
    <row r="89" customFormat="false" ht="12.8" hidden="false" customHeight="false" outlineLevel="0" collapsed="false">
      <c r="AC89" s="27" t="s">
        <v>38</v>
      </c>
      <c r="AD89" s="23" t="n">
        <f aca="false">MIN(AD3:AD86)</f>
        <v>0</v>
      </c>
    </row>
  </sheetData>
  <mergeCells count="89">
    <mergeCell ref="A1:S1"/>
    <mergeCell ref="T1:AD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 ref="AE15:AQ15"/>
    <mergeCell ref="AE16:AQ16"/>
    <mergeCell ref="AE17:AQ17"/>
    <mergeCell ref="AE18:AQ18"/>
    <mergeCell ref="AE19:AQ19"/>
    <mergeCell ref="AE20:AQ20"/>
    <mergeCell ref="AE21:AQ21"/>
    <mergeCell ref="AE22:AQ22"/>
    <mergeCell ref="AE23:AQ23"/>
    <mergeCell ref="AE24:AQ24"/>
    <mergeCell ref="AE25:AQ25"/>
    <mergeCell ref="AE26:AQ26"/>
    <mergeCell ref="AE27:AQ27"/>
    <mergeCell ref="AE28:AQ28"/>
    <mergeCell ref="AE29:AQ29"/>
    <mergeCell ref="AE30:AQ30"/>
    <mergeCell ref="AE31:AQ31"/>
    <mergeCell ref="AE32:AQ32"/>
    <mergeCell ref="AE33:AQ33"/>
    <mergeCell ref="AE34:AQ34"/>
    <mergeCell ref="AE35:AQ35"/>
    <mergeCell ref="AE36:AQ36"/>
    <mergeCell ref="AE37:AQ37"/>
    <mergeCell ref="AE38:AQ38"/>
    <mergeCell ref="AE39:AQ39"/>
    <mergeCell ref="AE40:AQ40"/>
    <mergeCell ref="AE41:AQ41"/>
    <mergeCell ref="AE42:AQ42"/>
    <mergeCell ref="AE43:AQ43"/>
    <mergeCell ref="AE44:AQ44"/>
    <mergeCell ref="AE45:AQ45"/>
    <mergeCell ref="AE46:AQ46"/>
    <mergeCell ref="AE47:AQ47"/>
    <mergeCell ref="AE48:AQ48"/>
    <mergeCell ref="AE49:AQ49"/>
    <mergeCell ref="AE50:AQ50"/>
    <mergeCell ref="AE51:AQ51"/>
    <mergeCell ref="AE52:AQ52"/>
    <mergeCell ref="AE53:AQ53"/>
    <mergeCell ref="AE54:AQ54"/>
    <mergeCell ref="AE55:AQ55"/>
    <mergeCell ref="AE56:AQ56"/>
    <mergeCell ref="AE57:AQ57"/>
    <mergeCell ref="AE58:AQ58"/>
    <mergeCell ref="AE59:AQ59"/>
    <mergeCell ref="AE60:AQ60"/>
    <mergeCell ref="AE61:AQ61"/>
    <mergeCell ref="AE62:AQ62"/>
    <mergeCell ref="AE63:AQ63"/>
    <mergeCell ref="AE64:AQ64"/>
    <mergeCell ref="AE65:AQ65"/>
    <mergeCell ref="AE66:AQ66"/>
    <mergeCell ref="AE67:AQ67"/>
    <mergeCell ref="AE68:AQ68"/>
    <mergeCell ref="AE69:AQ69"/>
    <mergeCell ref="AE70:AQ70"/>
    <mergeCell ref="AE71:AQ71"/>
    <mergeCell ref="AE72:AQ72"/>
    <mergeCell ref="AE73:AQ73"/>
    <mergeCell ref="AE74:AQ74"/>
    <mergeCell ref="AE75:AQ75"/>
    <mergeCell ref="AE76:AQ76"/>
    <mergeCell ref="AE77:AQ77"/>
    <mergeCell ref="AE78:AQ78"/>
    <mergeCell ref="AE79:AQ79"/>
    <mergeCell ref="AE80:AQ80"/>
    <mergeCell ref="AE81:AQ81"/>
    <mergeCell ref="AE82:AQ82"/>
    <mergeCell ref="AE83:AQ83"/>
    <mergeCell ref="AE84:AQ84"/>
    <mergeCell ref="AE85:AQ85"/>
    <mergeCell ref="AE86:AQ86"/>
    <mergeCell ref="AE87:AQ87"/>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AMJ1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90" activePane="bottomLeft" state="frozen"/>
      <selection pane="topLeft" activeCell="A1" activeCellId="0" sqref="A1"/>
      <selection pane="bottomLeft" activeCell="W125" activeCellId="0" sqref="W125"/>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6" min="5" style="2" width="7.13"/>
    <col collapsed="false" customWidth="true" hidden="false" outlineLevel="0" max="7" min="7" style="2" width="9.07"/>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7.47"/>
    <col collapsed="false" customWidth="true" hidden="false" outlineLevel="0" max="15" min="15" style="0" width="8.33"/>
    <col collapsed="false" customWidth="true" hidden="false" outlineLevel="0" max="16" min="16" style="0" width="7.05"/>
    <col collapsed="false" customWidth="true" hidden="false" outlineLevel="0" max="17" min="17" style="0" width="5.36"/>
    <col collapsed="false" customWidth="true" hidden="false" outlineLevel="0" max="18" min="18" style="0" width="8.46"/>
    <col collapsed="false" customWidth="true" hidden="false" outlineLevel="0" max="19" min="19" style="0" width="5.92"/>
    <col collapsed="false" customWidth="true" hidden="false" outlineLevel="0" max="20" min="20" style="0" width="7.05"/>
    <col collapsed="false" customWidth="true" hidden="false" outlineLevel="0" max="21" min="21" style="0" width="10.15"/>
    <col collapsed="false" customWidth="true" hidden="false" outlineLevel="0" max="22" min="22" style="0" width="7.34"/>
    <col collapsed="false" customWidth="false" hidden="false" outlineLevel="0" max="23" min="23" style="0" width="11.52"/>
    <col collapsed="false" customWidth="true" hidden="false" outlineLevel="0" max="24" min="24" style="0" width="8.18"/>
    <col collapsed="false" customWidth="true" hidden="false" outlineLevel="0" max="25" min="25" style="0" width="7.88"/>
    <col collapsed="false" customWidth="true" hidden="false" outlineLevel="0" max="26" min="26" style="0" width="9.03"/>
    <col collapsed="false" customWidth="true" hidden="false" outlineLevel="0" max="27" min="27" style="0" width="10.43"/>
    <col collapsed="false" customWidth="true" hidden="false" outlineLevel="0" max="28" min="28" style="0" width="6.77"/>
    <col collapsed="false" customWidth="true" hidden="false" outlineLevel="0" max="29" min="29" style="0" width="10.01"/>
    <col collapsed="false" customWidth="true" hidden="false" outlineLevel="0" max="30" min="30" style="0" width="5.92"/>
    <col collapsed="false" customWidth="false" hidden="false" outlineLevel="0" max="1025" min="31" style="0" width="11.52"/>
  </cols>
  <sheetData>
    <row r="1" customFormat="false" ht="12.8" hidden="false" customHeight="false" outlineLevel="0" collapsed="false">
      <c r="A1" s="3" t="s">
        <v>245</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row>
    <row r="2" s="12" customFormat="true" ht="46.45" hidden="false" customHeight="false" outlineLevel="0" collapsed="false">
      <c r="A2" s="6" t="s">
        <v>3</v>
      </c>
      <c r="B2" s="7" t="s">
        <v>4</v>
      </c>
      <c r="C2" s="6" t="s">
        <v>5</v>
      </c>
      <c r="D2" s="7" t="s">
        <v>6</v>
      </c>
      <c r="E2" s="8" t="s">
        <v>7</v>
      </c>
      <c r="F2" s="8" t="s">
        <v>8</v>
      </c>
      <c r="G2" s="8" t="s">
        <v>9</v>
      </c>
      <c r="H2" s="8" t="s">
        <v>10</v>
      </c>
      <c r="I2" s="8" t="s">
        <v>11</v>
      </c>
      <c r="J2" s="8" t="s">
        <v>12</v>
      </c>
      <c r="K2" s="8" t="s">
        <v>13</v>
      </c>
      <c r="L2" s="7" t="s">
        <v>14</v>
      </c>
      <c r="M2" s="7" t="s">
        <v>15</v>
      </c>
      <c r="N2" s="7" t="s">
        <v>16</v>
      </c>
      <c r="O2" s="7" t="s">
        <v>17</v>
      </c>
      <c r="P2" s="7" t="s">
        <v>18</v>
      </c>
      <c r="Q2" s="7" t="s">
        <v>19</v>
      </c>
      <c r="R2" s="7" t="s">
        <v>20</v>
      </c>
      <c r="S2" s="7" t="s">
        <v>21</v>
      </c>
      <c r="T2" s="9" t="s">
        <v>22</v>
      </c>
      <c r="U2" s="9" t="s">
        <v>23</v>
      </c>
      <c r="V2" s="9" t="s">
        <v>24</v>
      </c>
      <c r="W2" s="9" t="s">
        <v>25</v>
      </c>
      <c r="X2" s="9" t="s">
        <v>26</v>
      </c>
      <c r="Y2" s="9" t="s">
        <v>27</v>
      </c>
      <c r="Z2" s="9" t="s">
        <v>28</v>
      </c>
      <c r="AA2" s="9" t="s">
        <v>29</v>
      </c>
      <c r="AB2" s="9" t="s">
        <v>30</v>
      </c>
      <c r="AC2" s="9" t="s">
        <v>31</v>
      </c>
      <c r="AD2" s="10" t="s">
        <v>32</v>
      </c>
      <c r="AE2" s="11"/>
      <c r="AF2" s="11"/>
      <c r="AG2" s="11"/>
      <c r="AH2" s="11"/>
      <c r="AI2" s="11"/>
      <c r="AJ2" s="11"/>
      <c r="AK2" s="11"/>
      <c r="AL2" s="11"/>
      <c r="AM2" s="11"/>
      <c r="AN2" s="11"/>
      <c r="AO2" s="11"/>
      <c r="AP2" s="11"/>
      <c r="AQ2" s="11"/>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3" t="n">
        <v>1456</v>
      </c>
      <c r="B3" s="14" t="n">
        <v>20140601</v>
      </c>
      <c r="C3" s="13" t="n">
        <v>63806</v>
      </c>
      <c r="D3" s="14" t="n">
        <v>1</v>
      </c>
      <c r="E3" s="15" t="n">
        <v>-95.9</v>
      </c>
      <c r="F3" s="15" t="n">
        <v>44</v>
      </c>
      <c r="G3" s="15" t="n">
        <v>1089.53</v>
      </c>
      <c r="H3" s="15" t="n">
        <v>7.5</v>
      </c>
      <c r="I3" s="15" t="n">
        <v>0.12</v>
      </c>
      <c r="J3" s="15" t="n">
        <v>0.55</v>
      </c>
      <c r="K3" s="15" t="n">
        <v>0.55</v>
      </c>
      <c r="L3" s="14" t="n">
        <v>511</v>
      </c>
      <c r="M3" s="14" t="n">
        <v>1</v>
      </c>
      <c r="N3" s="14"/>
      <c r="O3" s="14"/>
      <c r="P3" s="14"/>
      <c r="Q3" s="14"/>
      <c r="R3" s="14"/>
      <c r="S3" s="14"/>
      <c r="T3" s="14"/>
      <c r="U3" s="14"/>
      <c r="V3" s="14"/>
      <c r="W3" s="14"/>
      <c r="X3" s="14"/>
      <c r="Y3" s="14"/>
      <c r="Z3" s="14"/>
      <c r="AA3" s="14"/>
      <c r="AB3" s="14"/>
      <c r="AC3" s="14"/>
      <c r="AD3" s="14" t="n">
        <f aca="false">SUM(T3:AC3)</f>
        <v>0</v>
      </c>
      <c r="AE3" s="16"/>
      <c r="AF3" s="16"/>
      <c r="AG3" s="16"/>
      <c r="AH3" s="16"/>
      <c r="AI3" s="16"/>
      <c r="AJ3" s="16"/>
      <c r="AK3" s="16"/>
      <c r="AL3" s="16"/>
      <c r="AM3" s="16"/>
      <c r="AN3" s="16"/>
      <c r="AO3" s="16"/>
      <c r="AP3" s="16"/>
      <c r="AQ3" s="16"/>
    </row>
    <row r="4" customFormat="false" ht="12.8" hidden="false" customHeight="false" outlineLevel="0" collapsed="false">
      <c r="A4" s="13" t="n">
        <v>1466</v>
      </c>
      <c r="B4" s="14" t="n">
        <v>20140601</v>
      </c>
      <c r="C4" s="13" t="n">
        <v>214243</v>
      </c>
      <c r="D4" s="14" t="n">
        <v>1</v>
      </c>
      <c r="E4" s="15" t="n">
        <v>-91.47</v>
      </c>
      <c r="F4" s="15" t="n">
        <v>43.7</v>
      </c>
      <c r="G4" s="15" t="n">
        <v>1430.24</v>
      </c>
      <c r="H4" s="15" t="n">
        <v>7.12</v>
      </c>
      <c r="I4" s="15" t="n">
        <v>0</v>
      </c>
      <c r="J4" s="15" t="n">
        <v>0.5</v>
      </c>
      <c r="K4" s="15" t="n">
        <v>1.05</v>
      </c>
      <c r="L4" s="14" t="n">
        <v>308</v>
      </c>
      <c r="M4" s="14" t="n">
        <v>1</v>
      </c>
      <c r="N4" s="14"/>
      <c r="O4" s="14"/>
      <c r="P4" s="14"/>
      <c r="Q4" s="14"/>
      <c r="R4" s="14"/>
      <c r="S4" s="14"/>
      <c r="T4" s="14"/>
      <c r="U4" s="14"/>
      <c r="V4" s="14"/>
      <c r="W4" s="14"/>
      <c r="X4" s="14"/>
      <c r="Y4" s="14"/>
      <c r="Z4" s="14"/>
      <c r="AA4" s="14"/>
      <c r="AB4" s="14"/>
      <c r="AC4" s="14"/>
      <c r="AD4" s="14" t="n">
        <f aca="false">SUM(T4:AC4)</f>
        <v>0</v>
      </c>
      <c r="AE4" s="16"/>
      <c r="AF4" s="16"/>
      <c r="AG4" s="16"/>
      <c r="AH4" s="16"/>
      <c r="AI4" s="16"/>
      <c r="AJ4" s="16"/>
      <c r="AK4" s="16"/>
      <c r="AL4" s="16"/>
      <c r="AM4" s="16"/>
      <c r="AN4" s="16"/>
      <c r="AO4" s="16"/>
      <c r="AP4" s="16"/>
      <c r="AQ4" s="16"/>
    </row>
    <row r="5" customFormat="false" ht="12.8" hidden="false" customHeight="false" outlineLevel="0" collapsed="false">
      <c r="A5" s="13" t="n">
        <v>1502</v>
      </c>
      <c r="B5" s="14" t="n">
        <v>20140604</v>
      </c>
      <c r="C5" s="13" t="n">
        <v>53724</v>
      </c>
      <c r="D5" s="14" t="n">
        <v>1</v>
      </c>
      <c r="E5" s="15" t="n">
        <v>-90.15</v>
      </c>
      <c r="F5" s="15" t="n">
        <v>40.28</v>
      </c>
      <c r="G5" s="15" t="n">
        <v>3018.67</v>
      </c>
      <c r="H5" s="15" t="n">
        <v>6.5</v>
      </c>
      <c r="I5" s="15" t="n">
        <v>0</v>
      </c>
      <c r="J5" s="15" t="n">
        <v>0.75</v>
      </c>
      <c r="K5" s="15" t="n">
        <v>1.2</v>
      </c>
      <c r="L5" s="14" t="n">
        <v>138</v>
      </c>
      <c r="M5" s="14" t="n">
        <v>1</v>
      </c>
      <c r="N5" s="14"/>
      <c r="O5" s="14"/>
      <c r="P5" s="14"/>
      <c r="Q5" s="14"/>
      <c r="R5" s="14"/>
      <c r="S5" s="14"/>
      <c r="T5" s="14"/>
      <c r="U5" s="14"/>
      <c r="V5" s="14"/>
      <c r="W5" s="14"/>
      <c r="X5" s="14"/>
      <c r="Y5" s="14"/>
      <c r="Z5" s="14"/>
      <c r="AA5" s="14"/>
      <c r="AB5" s="14"/>
      <c r="AC5" s="14"/>
      <c r="AD5" s="14" t="n">
        <f aca="false">SUM(T5:AC5)</f>
        <v>0</v>
      </c>
      <c r="AE5" s="16"/>
      <c r="AF5" s="16"/>
      <c r="AG5" s="16"/>
      <c r="AH5" s="16"/>
      <c r="AI5" s="16"/>
      <c r="AJ5" s="16"/>
      <c r="AK5" s="16"/>
      <c r="AL5" s="16"/>
      <c r="AM5" s="16"/>
      <c r="AN5" s="16"/>
      <c r="AO5" s="16"/>
      <c r="AP5" s="16"/>
      <c r="AQ5" s="16"/>
    </row>
    <row r="6" customFormat="false" ht="12.8" hidden="false" customHeight="false" outlineLevel="0" collapsed="false">
      <c r="A6" s="13" t="n">
        <v>1574</v>
      </c>
      <c r="B6" s="14" t="n">
        <v>20140608</v>
      </c>
      <c r="C6" s="13" t="n">
        <v>201839</v>
      </c>
      <c r="D6" s="14" t="n">
        <v>1</v>
      </c>
      <c r="E6" s="15" t="n">
        <v>-103.72</v>
      </c>
      <c r="F6" s="15" t="n">
        <v>40.85</v>
      </c>
      <c r="G6" s="15" t="n">
        <v>3133.14</v>
      </c>
      <c r="H6" s="15" t="n">
        <v>8.75</v>
      </c>
      <c r="I6" s="15" t="n">
        <v>1.12</v>
      </c>
      <c r="J6" s="15" t="n">
        <v>1.1</v>
      </c>
      <c r="K6" s="15" t="n">
        <v>0.95</v>
      </c>
      <c r="L6" s="14" t="n">
        <v>1476</v>
      </c>
      <c r="M6" s="14" t="n">
        <v>1</v>
      </c>
      <c r="N6" s="14"/>
      <c r="O6" s="14"/>
      <c r="P6" s="14"/>
      <c r="Q6" s="14"/>
      <c r="R6" s="14"/>
      <c r="S6" s="14"/>
      <c r="T6" s="14"/>
      <c r="U6" s="14"/>
      <c r="V6" s="14"/>
      <c r="W6" s="14"/>
      <c r="X6" s="14"/>
      <c r="Y6" s="14"/>
      <c r="Z6" s="14"/>
      <c r="AA6" s="14"/>
      <c r="AB6" s="14"/>
      <c r="AC6" s="14"/>
      <c r="AD6" s="14" t="n">
        <f aca="false">SUM(T6:AC6)</f>
        <v>0</v>
      </c>
      <c r="AE6" s="16"/>
      <c r="AF6" s="16"/>
      <c r="AG6" s="16"/>
      <c r="AH6" s="16"/>
      <c r="AI6" s="16"/>
      <c r="AJ6" s="16"/>
      <c r="AK6" s="16"/>
      <c r="AL6" s="16"/>
      <c r="AM6" s="16"/>
      <c r="AN6" s="16"/>
      <c r="AO6" s="16"/>
      <c r="AP6" s="16"/>
      <c r="AQ6" s="16"/>
    </row>
    <row r="7" customFormat="false" ht="12.8" hidden="false" customHeight="false" outlineLevel="0" collapsed="false">
      <c r="A7" s="13" t="n">
        <v>1574</v>
      </c>
      <c r="B7" s="14" t="n">
        <v>20140608</v>
      </c>
      <c r="C7" s="13" t="n">
        <v>201839</v>
      </c>
      <c r="D7" s="14" t="n">
        <v>2</v>
      </c>
      <c r="E7" s="15" t="n">
        <v>-104.12</v>
      </c>
      <c r="F7" s="15" t="n">
        <v>39.58</v>
      </c>
      <c r="G7" s="15" t="n">
        <v>1548.67</v>
      </c>
      <c r="H7" s="15" t="n">
        <v>8.38</v>
      </c>
      <c r="I7" s="15" t="n">
        <v>1.38</v>
      </c>
      <c r="J7" s="15" t="n">
        <v>0.5</v>
      </c>
      <c r="K7" s="15" t="n">
        <v>0.7</v>
      </c>
      <c r="L7" s="14" t="n">
        <v>1611</v>
      </c>
      <c r="M7" s="14" t="n">
        <v>1</v>
      </c>
      <c r="N7" s="14"/>
      <c r="O7" s="14"/>
      <c r="P7" s="14"/>
      <c r="Q7" s="14"/>
      <c r="R7" s="14"/>
      <c r="S7" s="14"/>
      <c r="T7" s="14"/>
      <c r="U7" s="14"/>
      <c r="V7" s="14"/>
      <c r="W7" s="14"/>
      <c r="X7" s="14"/>
      <c r="Y7" s="14"/>
      <c r="Z7" s="14"/>
      <c r="AA7" s="14"/>
      <c r="AB7" s="14"/>
      <c r="AC7" s="14"/>
      <c r="AD7" s="14" t="n">
        <f aca="false">SUM(T7:AC7)</f>
        <v>0</v>
      </c>
      <c r="AE7" s="16"/>
      <c r="AF7" s="16"/>
      <c r="AG7" s="16"/>
      <c r="AH7" s="16"/>
      <c r="AI7" s="16"/>
      <c r="AJ7" s="16"/>
      <c r="AK7" s="16"/>
      <c r="AL7" s="16"/>
      <c r="AM7" s="16"/>
      <c r="AN7" s="16"/>
      <c r="AO7" s="16"/>
      <c r="AP7" s="16"/>
      <c r="AQ7" s="16"/>
    </row>
    <row r="8" customFormat="false" ht="12.8" hidden="false" customHeight="false" outlineLevel="0" collapsed="false">
      <c r="A8" s="13" t="n">
        <v>1609</v>
      </c>
      <c r="B8" s="14" t="n">
        <v>20140611</v>
      </c>
      <c r="C8" s="13" t="n">
        <v>23715</v>
      </c>
      <c r="D8" s="14" t="n">
        <v>1</v>
      </c>
      <c r="E8" s="15" t="n">
        <v>-90.95</v>
      </c>
      <c r="F8" s="15" t="n">
        <v>53.68</v>
      </c>
      <c r="G8" s="15" t="n">
        <v>1446.53</v>
      </c>
      <c r="H8" s="15" t="n">
        <v>5.62</v>
      </c>
      <c r="I8" s="15" t="n">
        <v>0</v>
      </c>
      <c r="J8" s="15" t="n">
        <v>1.05</v>
      </c>
      <c r="K8" s="15" t="n">
        <v>1</v>
      </c>
      <c r="L8" s="14" t="n">
        <v>209</v>
      </c>
      <c r="M8" s="14" t="n">
        <v>1</v>
      </c>
      <c r="N8" s="14"/>
      <c r="O8" s="14"/>
      <c r="P8" s="14"/>
      <c r="Q8" s="14"/>
      <c r="R8" s="14"/>
      <c r="S8" s="14"/>
      <c r="T8" s="14"/>
      <c r="U8" s="14"/>
      <c r="V8" s="14"/>
      <c r="W8" s="14"/>
      <c r="X8" s="14"/>
      <c r="Y8" s="14"/>
      <c r="Z8" s="14"/>
      <c r="AA8" s="14"/>
      <c r="AB8" s="14"/>
      <c r="AC8" s="14"/>
      <c r="AD8" s="14" t="n">
        <f aca="false">SUM(T8:AC8)</f>
        <v>0</v>
      </c>
      <c r="AE8" s="16"/>
      <c r="AF8" s="16"/>
      <c r="AG8" s="16"/>
      <c r="AH8" s="16"/>
      <c r="AI8" s="16"/>
      <c r="AJ8" s="16"/>
      <c r="AK8" s="16"/>
      <c r="AL8" s="16"/>
      <c r="AM8" s="16"/>
      <c r="AN8" s="16"/>
      <c r="AO8" s="16"/>
      <c r="AP8" s="16"/>
      <c r="AQ8" s="16"/>
    </row>
    <row r="9" customFormat="false" ht="12.8" hidden="false" customHeight="false" outlineLevel="0" collapsed="false">
      <c r="A9" s="13" t="n">
        <v>1610</v>
      </c>
      <c r="B9" s="14" t="n">
        <v>20140611</v>
      </c>
      <c r="C9" s="13" t="n">
        <v>41235</v>
      </c>
      <c r="D9" s="14" t="n">
        <v>1</v>
      </c>
      <c r="E9" s="15" t="n">
        <v>-101.1</v>
      </c>
      <c r="F9" s="15" t="n">
        <v>44.6</v>
      </c>
      <c r="G9" s="15" t="n">
        <v>1782.75</v>
      </c>
      <c r="H9" s="15" t="n">
        <v>9</v>
      </c>
      <c r="I9" s="15" t="n">
        <v>0</v>
      </c>
      <c r="J9" s="15" t="n">
        <v>0.95</v>
      </c>
      <c r="K9" s="15" t="n">
        <v>0.75</v>
      </c>
      <c r="L9" s="14" t="n">
        <v>617</v>
      </c>
      <c r="M9" s="14" t="n">
        <v>1</v>
      </c>
      <c r="N9" s="14"/>
      <c r="O9" s="14"/>
      <c r="P9" s="14"/>
      <c r="Q9" s="14"/>
      <c r="R9" s="14"/>
      <c r="S9" s="14"/>
      <c r="T9" s="14"/>
      <c r="U9" s="14"/>
      <c r="V9" s="14"/>
      <c r="W9" s="14"/>
      <c r="X9" s="14"/>
      <c r="Y9" s="14"/>
      <c r="Z9" s="14"/>
      <c r="AA9" s="14"/>
      <c r="AB9" s="14"/>
      <c r="AC9" s="14"/>
      <c r="AD9" s="14" t="n">
        <f aca="false">SUM(T9:AC9)</f>
        <v>0</v>
      </c>
      <c r="AE9" s="16"/>
      <c r="AF9" s="16"/>
      <c r="AG9" s="16"/>
      <c r="AH9" s="16"/>
      <c r="AI9" s="16"/>
      <c r="AJ9" s="16"/>
      <c r="AK9" s="16"/>
      <c r="AL9" s="16"/>
      <c r="AM9" s="16"/>
      <c r="AN9" s="16"/>
      <c r="AO9" s="16"/>
      <c r="AP9" s="16"/>
      <c r="AQ9" s="16"/>
    </row>
    <row r="10" customFormat="false" ht="12.8" hidden="false" customHeight="false" outlineLevel="0" collapsed="false">
      <c r="A10" s="13" t="n">
        <v>1666</v>
      </c>
      <c r="B10" s="14" t="n">
        <v>20140614</v>
      </c>
      <c r="C10" s="13" t="n">
        <v>181518</v>
      </c>
      <c r="D10" s="14" t="n">
        <v>1</v>
      </c>
      <c r="E10" s="15" t="n">
        <v>-94.05</v>
      </c>
      <c r="F10" s="15" t="n">
        <v>43.15</v>
      </c>
      <c r="G10" s="15" t="n">
        <v>2119.84</v>
      </c>
      <c r="H10" s="15" t="n">
        <v>9.88</v>
      </c>
      <c r="I10" s="15" t="n">
        <v>0</v>
      </c>
      <c r="J10" s="15" t="n">
        <v>0.75</v>
      </c>
      <c r="K10" s="15" t="n">
        <v>0.65</v>
      </c>
      <c r="L10" s="14" t="n">
        <v>364</v>
      </c>
      <c r="M10" s="14" t="n">
        <v>1</v>
      </c>
      <c r="N10" s="14"/>
      <c r="O10" s="14"/>
      <c r="P10" s="14"/>
      <c r="Q10" s="14"/>
      <c r="R10" s="14"/>
      <c r="S10" s="14"/>
      <c r="T10" s="14"/>
      <c r="U10" s="14"/>
      <c r="V10" s="14"/>
      <c r="W10" s="14"/>
      <c r="X10" s="14"/>
      <c r="Y10" s="14"/>
      <c r="Z10" s="14"/>
      <c r="AA10" s="14"/>
      <c r="AB10" s="14"/>
      <c r="AC10" s="14"/>
      <c r="AD10" s="14" t="n">
        <f aca="false">SUM(T10:AC10)</f>
        <v>0</v>
      </c>
      <c r="AE10" s="16"/>
      <c r="AF10" s="16"/>
      <c r="AG10" s="16"/>
      <c r="AH10" s="16"/>
      <c r="AI10" s="16"/>
      <c r="AJ10" s="16"/>
      <c r="AK10" s="16"/>
      <c r="AL10" s="16"/>
      <c r="AM10" s="16"/>
      <c r="AN10" s="16"/>
      <c r="AO10" s="16"/>
      <c r="AP10" s="16"/>
      <c r="AQ10" s="16"/>
    </row>
    <row r="11" customFormat="false" ht="12.8" hidden="false" customHeight="false" outlineLevel="0" collapsed="false">
      <c r="A11" s="13" t="n">
        <v>1666</v>
      </c>
      <c r="B11" s="14" t="n">
        <v>20140614</v>
      </c>
      <c r="C11" s="13" t="n">
        <v>181518</v>
      </c>
      <c r="D11" s="14" t="n">
        <v>2</v>
      </c>
      <c r="E11" s="15" t="n">
        <v>-94.5</v>
      </c>
      <c r="F11" s="15" t="n">
        <v>43.72</v>
      </c>
      <c r="G11" s="15" t="n">
        <v>1630.69</v>
      </c>
      <c r="H11" s="15" t="n">
        <v>7.12</v>
      </c>
      <c r="I11" s="15" t="n">
        <v>0</v>
      </c>
      <c r="J11" s="15" t="n">
        <v>0.95</v>
      </c>
      <c r="K11" s="15" t="n">
        <v>0.6</v>
      </c>
      <c r="L11" s="14" t="n">
        <v>352</v>
      </c>
      <c r="M11" s="14" t="n">
        <v>1</v>
      </c>
      <c r="N11" s="14"/>
      <c r="O11" s="14"/>
      <c r="P11" s="14"/>
      <c r="Q11" s="14"/>
      <c r="R11" s="14"/>
      <c r="S11" s="14"/>
      <c r="T11" s="14"/>
      <c r="U11" s="14"/>
      <c r="V11" s="14"/>
      <c r="W11" s="14"/>
      <c r="X11" s="14"/>
      <c r="Y11" s="14"/>
      <c r="Z11" s="14"/>
      <c r="AA11" s="14"/>
      <c r="AB11" s="14"/>
      <c r="AC11" s="14"/>
      <c r="AD11" s="14" t="n">
        <f aca="false">SUM(T11:AC11)</f>
        <v>0</v>
      </c>
      <c r="AE11" s="16"/>
      <c r="AF11" s="16"/>
      <c r="AG11" s="16"/>
      <c r="AH11" s="16"/>
      <c r="AI11" s="16"/>
      <c r="AJ11" s="16"/>
      <c r="AK11" s="16"/>
      <c r="AL11" s="16"/>
      <c r="AM11" s="16"/>
      <c r="AN11" s="16"/>
      <c r="AO11" s="16"/>
      <c r="AP11" s="16"/>
      <c r="AQ11" s="16"/>
    </row>
    <row r="12" customFormat="false" ht="12.8" hidden="false" customHeight="false" outlineLevel="0" collapsed="false">
      <c r="A12" s="13" t="n">
        <v>1671</v>
      </c>
      <c r="B12" s="14" t="n">
        <v>20140615</v>
      </c>
      <c r="C12" s="13" t="n">
        <v>21640</v>
      </c>
      <c r="D12" s="14" t="n">
        <v>1</v>
      </c>
      <c r="E12" s="15" t="n">
        <v>-92.77</v>
      </c>
      <c r="F12" s="15" t="n">
        <v>45</v>
      </c>
      <c r="G12" s="15" t="n">
        <v>2775.87</v>
      </c>
      <c r="H12" s="15" t="n">
        <v>7.75</v>
      </c>
      <c r="I12" s="15" t="n">
        <v>0</v>
      </c>
      <c r="J12" s="15" t="n">
        <v>1.4</v>
      </c>
      <c r="K12" s="15" t="n">
        <v>0.75</v>
      </c>
      <c r="L12" s="14" t="n">
        <v>273</v>
      </c>
      <c r="M12" s="14" t="n">
        <v>1</v>
      </c>
      <c r="N12" s="14"/>
      <c r="O12" s="14"/>
      <c r="P12" s="14"/>
      <c r="Q12" s="14"/>
      <c r="R12" s="14"/>
      <c r="S12" s="14"/>
      <c r="T12" s="14"/>
      <c r="U12" s="14"/>
      <c r="V12" s="14"/>
      <c r="W12" s="14"/>
      <c r="X12" s="14"/>
      <c r="Y12" s="14"/>
      <c r="Z12" s="14"/>
      <c r="AA12" s="14"/>
      <c r="AB12" s="14"/>
      <c r="AC12" s="14"/>
      <c r="AD12" s="14" t="n">
        <f aca="false">SUM(T12:AC12)</f>
        <v>0</v>
      </c>
      <c r="AE12" s="16"/>
      <c r="AF12" s="16"/>
      <c r="AG12" s="16"/>
      <c r="AH12" s="16"/>
      <c r="AI12" s="16"/>
      <c r="AJ12" s="16"/>
      <c r="AK12" s="16"/>
      <c r="AL12" s="16"/>
      <c r="AM12" s="16"/>
      <c r="AN12" s="16"/>
      <c r="AO12" s="16"/>
      <c r="AP12" s="16"/>
      <c r="AQ12" s="16"/>
    </row>
    <row r="13" customFormat="false" ht="12.8" hidden="false" customHeight="false" outlineLevel="0" collapsed="false">
      <c r="A13" s="13" t="n">
        <v>1733</v>
      </c>
      <c r="B13" s="14" t="n">
        <v>20140619</v>
      </c>
      <c r="C13" s="13" t="n">
        <v>15402</v>
      </c>
      <c r="D13" s="14" t="n">
        <v>1</v>
      </c>
      <c r="E13" s="15" t="n">
        <v>-98.95</v>
      </c>
      <c r="F13" s="15" t="n">
        <v>38.47</v>
      </c>
      <c r="G13" s="15" t="n">
        <v>1476.17</v>
      </c>
      <c r="H13" s="15" t="n">
        <v>9.75</v>
      </c>
      <c r="I13" s="15" t="n">
        <v>0.12</v>
      </c>
      <c r="J13" s="15" t="n">
        <v>0.55</v>
      </c>
      <c r="K13" s="15" t="n">
        <v>0.4</v>
      </c>
      <c r="L13" s="14" t="n">
        <v>588</v>
      </c>
      <c r="M13" s="14" t="n">
        <v>1</v>
      </c>
      <c r="N13" s="14"/>
      <c r="O13" s="14"/>
      <c r="P13" s="14"/>
      <c r="Q13" s="14"/>
      <c r="R13" s="14"/>
      <c r="S13" s="14"/>
      <c r="T13" s="14"/>
      <c r="U13" s="14"/>
      <c r="V13" s="14"/>
      <c r="W13" s="14"/>
      <c r="X13" s="14"/>
      <c r="Y13" s="14"/>
      <c r="Z13" s="14"/>
      <c r="AA13" s="14"/>
      <c r="AB13" s="14"/>
      <c r="AC13" s="14"/>
      <c r="AD13" s="14" t="n">
        <f aca="false">SUM(T13:AC13)</f>
        <v>0</v>
      </c>
      <c r="AE13" s="16"/>
      <c r="AF13" s="16"/>
      <c r="AG13" s="16"/>
      <c r="AH13" s="16"/>
      <c r="AI13" s="16"/>
      <c r="AJ13" s="16"/>
      <c r="AK13" s="16"/>
      <c r="AL13" s="16"/>
      <c r="AM13" s="16"/>
      <c r="AN13" s="16"/>
      <c r="AO13" s="16"/>
      <c r="AP13" s="16"/>
      <c r="AQ13" s="16"/>
    </row>
    <row r="14" customFormat="false" ht="12.8" hidden="false" customHeight="false" outlineLevel="0" collapsed="false">
      <c r="A14" s="13" t="n">
        <v>1748</v>
      </c>
      <c r="B14" s="14" t="n">
        <v>20140620</v>
      </c>
      <c r="C14" s="13" t="n">
        <v>10106</v>
      </c>
      <c r="D14" s="14" t="n">
        <v>1</v>
      </c>
      <c r="E14" s="15" t="n">
        <v>-90.98</v>
      </c>
      <c r="F14" s="15" t="n">
        <v>39.62</v>
      </c>
      <c r="G14" s="15" t="n">
        <v>1142.81</v>
      </c>
      <c r="H14" s="15" t="n">
        <v>7.5</v>
      </c>
      <c r="I14" s="15" t="n">
        <v>0</v>
      </c>
      <c r="J14" s="15" t="n">
        <v>0.4</v>
      </c>
      <c r="K14" s="15" t="n">
        <v>0.6</v>
      </c>
      <c r="L14" s="14" t="n">
        <v>219</v>
      </c>
      <c r="M14" s="14" t="n">
        <v>1</v>
      </c>
      <c r="N14" s="14"/>
      <c r="O14" s="14"/>
      <c r="P14" s="14"/>
      <c r="Q14" s="14"/>
      <c r="R14" s="14"/>
      <c r="S14" s="14"/>
      <c r="T14" s="14"/>
      <c r="U14" s="14"/>
      <c r="V14" s="14"/>
      <c r="W14" s="14"/>
      <c r="X14" s="14"/>
      <c r="Y14" s="14"/>
      <c r="Z14" s="14"/>
      <c r="AA14" s="14"/>
      <c r="AB14" s="14"/>
      <c r="AC14" s="14"/>
      <c r="AD14" s="14" t="n">
        <f aca="false">SUM(T14:AC14)</f>
        <v>0</v>
      </c>
      <c r="AE14" s="16"/>
      <c r="AF14" s="16"/>
      <c r="AG14" s="16"/>
      <c r="AH14" s="16"/>
      <c r="AI14" s="16"/>
      <c r="AJ14" s="16"/>
      <c r="AK14" s="16"/>
      <c r="AL14" s="16"/>
      <c r="AM14" s="16"/>
      <c r="AN14" s="16"/>
      <c r="AO14" s="16"/>
      <c r="AP14" s="16"/>
      <c r="AQ14" s="16"/>
    </row>
    <row r="15" customFormat="false" ht="12.8" hidden="false" customHeight="false" outlineLevel="0" collapsed="false">
      <c r="A15" s="13" t="n">
        <v>1748</v>
      </c>
      <c r="B15" s="14" t="n">
        <v>20140620</v>
      </c>
      <c r="C15" s="13" t="n">
        <v>10106</v>
      </c>
      <c r="D15" s="14" t="n">
        <v>2</v>
      </c>
      <c r="E15" s="15" t="n">
        <v>-90.12</v>
      </c>
      <c r="F15" s="15" t="n">
        <v>40.03</v>
      </c>
      <c r="G15" s="15" t="n">
        <v>1372.88</v>
      </c>
      <c r="H15" s="15" t="n">
        <v>6.38</v>
      </c>
      <c r="I15" s="15" t="n">
        <v>0</v>
      </c>
      <c r="J15" s="15" t="n">
        <v>0.5</v>
      </c>
      <c r="K15" s="15" t="n">
        <v>0.7</v>
      </c>
      <c r="L15" s="14" t="n">
        <v>142</v>
      </c>
      <c r="M15" s="14" t="n">
        <v>1</v>
      </c>
      <c r="N15" s="14"/>
      <c r="O15" s="14"/>
      <c r="P15" s="14"/>
      <c r="Q15" s="14"/>
      <c r="R15" s="14"/>
      <c r="S15" s="14"/>
      <c r="T15" s="14"/>
      <c r="U15" s="14"/>
      <c r="V15" s="14"/>
      <c r="W15" s="14"/>
      <c r="X15" s="14"/>
      <c r="Y15" s="14"/>
      <c r="Z15" s="14"/>
      <c r="AA15" s="14"/>
      <c r="AB15" s="14"/>
      <c r="AC15" s="14"/>
      <c r="AD15" s="14" t="n">
        <f aca="false">SUM(T15:AC15)</f>
        <v>0</v>
      </c>
      <c r="AE15" s="16"/>
      <c r="AF15" s="16"/>
      <c r="AG15" s="16"/>
      <c r="AH15" s="16"/>
      <c r="AI15" s="16"/>
      <c r="AJ15" s="16"/>
      <c r="AK15" s="16"/>
      <c r="AL15" s="16"/>
      <c r="AM15" s="16"/>
      <c r="AN15" s="16"/>
      <c r="AO15" s="16"/>
      <c r="AP15" s="16"/>
      <c r="AQ15" s="16"/>
    </row>
    <row r="16" customFormat="false" ht="12.8" hidden="false" customHeight="false" outlineLevel="0" collapsed="false">
      <c r="A16" s="13" t="n">
        <v>1748</v>
      </c>
      <c r="B16" s="14" t="n">
        <v>20140620</v>
      </c>
      <c r="C16" s="13" t="n">
        <v>10106</v>
      </c>
      <c r="D16" s="14" t="n">
        <v>3</v>
      </c>
      <c r="E16" s="15" t="n">
        <v>-92.03</v>
      </c>
      <c r="F16" s="15" t="n">
        <v>41.33</v>
      </c>
      <c r="G16" s="15" t="n">
        <v>1532.08</v>
      </c>
      <c r="H16" s="15" t="n">
        <v>7</v>
      </c>
      <c r="I16" s="15" t="n">
        <v>0</v>
      </c>
      <c r="J16" s="15" t="n">
        <v>0.6</v>
      </c>
      <c r="K16" s="15" t="n">
        <v>0.7</v>
      </c>
      <c r="L16" s="14" t="n">
        <v>245</v>
      </c>
      <c r="M16" s="14" t="n">
        <v>1</v>
      </c>
      <c r="N16" s="14"/>
      <c r="O16" s="14"/>
      <c r="P16" s="14"/>
      <c r="Q16" s="14"/>
      <c r="R16" s="14"/>
      <c r="S16" s="14"/>
      <c r="T16" s="14"/>
      <c r="U16" s="14"/>
      <c r="V16" s="14"/>
      <c r="W16" s="14"/>
      <c r="X16" s="14"/>
      <c r="Y16" s="14"/>
      <c r="Z16" s="14"/>
      <c r="AA16" s="14"/>
      <c r="AB16" s="14"/>
      <c r="AC16" s="14"/>
      <c r="AD16" s="14" t="n">
        <f aca="false">SUM(T16:AC16)</f>
        <v>0</v>
      </c>
      <c r="AE16" s="16"/>
      <c r="AF16" s="16"/>
      <c r="AG16" s="16"/>
      <c r="AH16" s="16"/>
      <c r="AI16" s="16"/>
      <c r="AJ16" s="16"/>
      <c r="AK16" s="16"/>
      <c r="AL16" s="16"/>
      <c r="AM16" s="16"/>
      <c r="AN16" s="16"/>
      <c r="AO16" s="16"/>
      <c r="AP16" s="16"/>
      <c r="AQ16" s="16"/>
    </row>
    <row r="17" customFormat="false" ht="12.8" hidden="false" customHeight="false" outlineLevel="0" collapsed="false">
      <c r="A17" s="13" t="n">
        <v>1810</v>
      </c>
      <c r="B17" s="14" t="n">
        <v>20140624</v>
      </c>
      <c r="C17" s="13" t="n">
        <v>4304</v>
      </c>
      <c r="D17" s="14" t="n">
        <v>1</v>
      </c>
      <c r="E17" s="15" t="n">
        <v>-103.53</v>
      </c>
      <c r="F17" s="15" t="n">
        <v>40.1</v>
      </c>
      <c r="G17" s="15" t="n">
        <v>2033.41</v>
      </c>
      <c r="H17" s="15" t="n">
        <v>9.38</v>
      </c>
      <c r="I17" s="15" t="n">
        <v>1</v>
      </c>
      <c r="J17" s="15" t="n">
        <v>1.3</v>
      </c>
      <c r="K17" s="15" t="n">
        <v>0.35</v>
      </c>
      <c r="L17" s="14" t="n">
        <v>1373</v>
      </c>
      <c r="M17" s="14" t="n">
        <v>1</v>
      </c>
      <c r="N17" s="14"/>
      <c r="O17" s="14"/>
      <c r="P17" s="14"/>
      <c r="Q17" s="14"/>
      <c r="R17" s="14"/>
      <c r="S17" s="14"/>
      <c r="T17" s="14"/>
      <c r="U17" s="14"/>
      <c r="V17" s="14"/>
      <c r="W17" s="14"/>
      <c r="X17" s="14"/>
      <c r="Y17" s="14"/>
      <c r="Z17" s="14"/>
      <c r="AA17" s="14"/>
      <c r="AB17" s="14"/>
      <c r="AC17" s="14"/>
      <c r="AD17" s="14" t="n">
        <f aca="false">SUM(T17:AC17)</f>
        <v>0</v>
      </c>
      <c r="AE17" s="16"/>
      <c r="AF17" s="16"/>
      <c r="AG17" s="16"/>
      <c r="AH17" s="16"/>
      <c r="AI17" s="16"/>
      <c r="AJ17" s="16"/>
      <c r="AK17" s="16"/>
      <c r="AL17" s="16"/>
      <c r="AM17" s="16"/>
      <c r="AN17" s="16"/>
      <c r="AO17" s="16"/>
      <c r="AP17" s="16"/>
      <c r="AQ17" s="16"/>
    </row>
    <row r="18" customFormat="false" ht="12.8" hidden="false" customHeight="false" outlineLevel="0" collapsed="false">
      <c r="A18" s="13" t="n">
        <v>1871</v>
      </c>
      <c r="B18" s="14" t="n">
        <v>20140627</v>
      </c>
      <c r="C18" s="13" t="n">
        <v>224649</v>
      </c>
      <c r="D18" s="14" t="n">
        <v>1</v>
      </c>
      <c r="E18" s="15" t="n">
        <v>-97.45</v>
      </c>
      <c r="F18" s="15" t="n">
        <v>48.28</v>
      </c>
      <c r="G18" s="15" t="n">
        <v>1501.82</v>
      </c>
      <c r="H18" s="15" t="n">
        <v>8.12</v>
      </c>
      <c r="I18" s="15" t="n">
        <v>0</v>
      </c>
      <c r="J18" s="15" t="n">
        <v>0.55</v>
      </c>
      <c r="K18" s="15" t="n">
        <v>0.9</v>
      </c>
      <c r="L18" s="14" t="n">
        <v>254</v>
      </c>
      <c r="M18" s="14" t="n">
        <v>1</v>
      </c>
      <c r="N18" s="14"/>
      <c r="O18" s="14"/>
      <c r="P18" s="14"/>
      <c r="Q18" s="14"/>
      <c r="R18" s="14"/>
      <c r="S18" s="14"/>
      <c r="T18" s="14"/>
      <c r="U18" s="14"/>
      <c r="V18" s="14"/>
      <c r="W18" s="14"/>
      <c r="X18" s="14"/>
      <c r="Y18" s="14"/>
      <c r="Z18" s="14"/>
      <c r="AA18" s="14"/>
      <c r="AB18" s="14"/>
      <c r="AC18" s="14"/>
      <c r="AD18" s="14" t="n">
        <f aca="false">SUM(T18:AC18)</f>
        <v>0</v>
      </c>
      <c r="AE18" s="16"/>
      <c r="AF18" s="16"/>
      <c r="AG18" s="16"/>
      <c r="AH18" s="16"/>
      <c r="AI18" s="16"/>
      <c r="AJ18" s="16"/>
      <c r="AK18" s="16"/>
      <c r="AL18" s="16"/>
      <c r="AM18" s="16"/>
      <c r="AN18" s="16"/>
      <c r="AO18" s="16"/>
      <c r="AP18" s="16"/>
      <c r="AQ18" s="16"/>
    </row>
    <row r="19" customFormat="false" ht="12.8" hidden="false" customHeight="false" outlineLevel="0" collapsed="false">
      <c r="A19" s="13" t="n">
        <v>1912</v>
      </c>
      <c r="B19" s="14" t="n">
        <v>20140630</v>
      </c>
      <c r="C19" s="13" t="n">
        <v>134328</v>
      </c>
      <c r="D19" s="14" t="n">
        <v>1</v>
      </c>
      <c r="E19" s="15" t="n">
        <v>-96.4</v>
      </c>
      <c r="F19" s="15" t="n">
        <v>42.62</v>
      </c>
      <c r="G19" s="15" t="n">
        <v>1023.49</v>
      </c>
      <c r="H19" s="15" t="n">
        <v>8.38</v>
      </c>
      <c r="I19" s="15" t="n">
        <v>0</v>
      </c>
      <c r="J19" s="15" t="n">
        <v>0.85</v>
      </c>
      <c r="K19" s="15" t="n">
        <v>0.3</v>
      </c>
      <c r="L19" s="14" t="n">
        <v>413</v>
      </c>
      <c r="M19" s="14" t="n">
        <v>1</v>
      </c>
      <c r="N19" s="14"/>
      <c r="O19" s="14"/>
      <c r="P19" s="14"/>
      <c r="Q19" s="14"/>
      <c r="R19" s="14"/>
      <c r="S19" s="14"/>
      <c r="T19" s="14"/>
      <c r="U19" s="14"/>
      <c r="V19" s="14"/>
      <c r="W19" s="14"/>
      <c r="X19" s="14"/>
      <c r="Y19" s="14"/>
      <c r="Z19" s="14"/>
      <c r="AA19" s="14"/>
      <c r="AB19" s="14"/>
      <c r="AC19" s="14"/>
      <c r="AD19" s="14" t="n">
        <f aca="false">SUM(T19:AC19)</f>
        <v>0</v>
      </c>
      <c r="AE19" s="16"/>
      <c r="AF19" s="16"/>
      <c r="AG19" s="16"/>
      <c r="AH19" s="16"/>
      <c r="AI19" s="16"/>
      <c r="AJ19" s="16"/>
      <c r="AK19" s="16"/>
      <c r="AL19" s="16"/>
      <c r="AM19" s="16"/>
      <c r="AN19" s="16"/>
      <c r="AO19" s="16"/>
      <c r="AP19" s="16"/>
      <c r="AQ19" s="16"/>
    </row>
    <row r="20" customFormat="false" ht="12.8" hidden="false" customHeight="false" outlineLevel="0" collapsed="false">
      <c r="A20" s="13" t="n">
        <v>1917</v>
      </c>
      <c r="B20" s="14" t="n">
        <v>20140630</v>
      </c>
      <c r="C20" s="13" t="n">
        <v>214655</v>
      </c>
      <c r="D20" s="14" t="n">
        <v>1</v>
      </c>
      <c r="E20" s="15" t="n">
        <v>-92.53</v>
      </c>
      <c r="F20" s="15" t="n">
        <v>42.9</v>
      </c>
      <c r="G20" s="15" t="n">
        <v>1924.7</v>
      </c>
      <c r="H20" s="15" t="n">
        <v>7.38</v>
      </c>
      <c r="I20" s="15" t="n">
        <v>0</v>
      </c>
      <c r="J20" s="15" t="n">
        <v>1</v>
      </c>
      <c r="K20" s="15" t="n">
        <v>0.55</v>
      </c>
      <c r="L20" s="14" t="n">
        <v>304</v>
      </c>
      <c r="M20" s="14" t="n">
        <v>1</v>
      </c>
      <c r="N20" s="14"/>
      <c r="O20" s="14"/>
      <c r="P20" s="14"/>
      <c r="Q20" s="14"/>
      <c r="R20" s="14"/>
      <c r="S20" s="14"/>
      <c r="T20" s="14"/>
      <c r="U20" s="14"/>
      <c r="V20" s="14"/>
      <c r="W20" s="14"/>
      <c r="X20" s="14"/>
      <c r="Y20" s="14"/>
      <c r="Z20" s="14"/>
      <c r="AA20" s="14"/>
      <c r="AB20" s="14"/>
      <c r="AC20" s="14"/>
      <c r="AD20" s="14" t="n">
        <f aca="false">SUM(T20:AC20)</f>
        <v>0</v>
      </c>
      <c r="AE20" s="16"/>
      <c r="AF20" s="16"/>
      <c r="AG20" s="16"/>
      <c r="AH20" s="16"/>
      <c r="AI20" s="16"/>
      <c r="AJ20" s="16"/>
      <c r="AK20" s="16"/>
      <c r="AL20" s="16"/>
      <c r="AM20" s="16"/>
      <c r="AN20" s="16"/>
      <c r="AO20" s="16"/>
      <c r="AP20" s="16"/>
      <c r="AQ20" s="16"/>
    </row>
    <row r="21" customFormat="false" ht="12.8" hidden="false" customHeight="false" outlineLevel="0" collapsed="false">
      <c r="A21" s="13" t="n">
        <v>2009</v>
      </c>
      <c r="B21" s="14" t="n">
        <v>20140706</v>
      </c>
      <c r="C21" s="13" t="n">
        <v>193917</v>
      </c>
      <c r="D21" s="14" t="n">
        <v>1</v>
      </c>
      <c r="E21" s="15" t="n">
        <v>-90.25</v>
      </c>
      <c r="F21" s="15" t="n">
        <v>47.9</v>
      </c>
      <c r="G21" s="15" t="n">
        <v>1429.92</v>
      </c>
      <c r="H21" s="15" t="n">
        <v>9.75</v>
      </c>
      <c r="I21" s="15" t="n">
        <v>0</v>
      </c>
      <c r="J21" s="15" t="n">
        <v>1.05</v>
      </c>
      <c r="K21" s="15" t="n">
        <v>0.45</v>
      </c>
      <c r="L21" s="14" t="n">
        <v>498</v>
      </c>
      <c r="M21" s="14" t="n">
        <v>1</v>
      </c>
      <c r="N21" s="14"/>
      <c r="O21" s="14"/>
      <c r="P21" s="14"/>
      <c r="Q21" s="14"/>
      <c r="R21" s="14"/>
      <c r="S21" s="14"/>
      <c r="T21" s="14"/>
      <c r="U21" s="14"/>
      <c r="V21" s="14"/>
      <c r="W21" s="14"/>
      <c r="X21" s="14"/>
      <c r="Y21" s="14"/>
      <c r="Z21" s="14"/>
      <c r="AA21" s="14"/>
      <c r="AB21" s="14"/>
      <c r="AC21" s="14"/>
      <c r="AD21" s="14" t="n">
        <f aca="false">SUM(T21:AC21)</f>
        <v>0</v>
      </c>
      <c r="AE21" s="16"/>
      <c r="AF21" s="16"/>
      <c r="AG21" s="16"/>
      <c r="AH21" s="16"/>
      <c r="AI21" s="16"/>
      <c r="AJ21" s="16"/>
      <c r="AK21" s="16"/>
      <c r="AL21" s="16"/>
      <c r="AM21" s="16"/>
      <c r="AN21" s="16"/>
      <c r="AO21" s="16"/>
      <c r="AP21" s="16"/>
      <c r="AQ21" s="16"/>
    </row>
    <row r="22" customFormat="false" ht="12.8" hidden="false" customHeight="false" outlineLevel="0" collapsed="false">
      <c r="A22" s="13" t="n">
        <v>2025</v>
      </c>
      <c r="B22" s="14" t="n">
        <v>20140707</v>
      </c>
      <c r="C22" s="13" t="n">
        <v>202407</v>
      </c>
      <c r="D22" s="14" t="n">
        <v>1</v>
      </c>
      <c r="E22" s="15" t="n">
        <v>-102</v>
      </c>
      <c r="F22" s="15" t="n">
        <v>43.22</v>
      </c>
      <c r="G22" s="15" t="n">
        <v>2455.09</v>
      </c>
      <c r="H22" s="15" t="n">
        <v>9.38</v>
      </c>
      <c r="I22" s="15" t="n">
        <v>0.5</v>
      </c>
      <c r="J22" s="15" t="n">
        <v>1.35</v>
      </c>
      <c r="K22" s="15" t="n">
        <v>0.4</v>
      </c>
      <c r="L22" s="14" t="n">
        <v>1036</v>
      </c>
      <c r="M22" s="14" t="n">
        <v>1</v>
      </c>
      <c r="N22" s="14"/>
      <c r="O22" s="14"/>
      <c r="P22" s="14"/>
      <c r="Q22" s="14"/>
      <c r="R22" s="14"/>
      <c r="S22" s="14"/>
      <c r="T22" s="14"/>
      <c r="U22" s="14"/>
      <c r="V22" s="14"/>
      <c r="W22" s="14"/>
      <c r="X22" s="14"/>
      <c r="Y22" s="14"/>
      <c r="Z22" s="14"/>
      <c r="AA22" s="14"/>
      <c r="AB22" s="14"/>
      <c r="AC22" s="14"/>
      <c r="AD22" s="14" t="n">
        <f aca="false">SUM(T22:AC22)</f>
        <v>0</v>
      </c>
      <c r="AE22" s="16"/>
      <c r="AF22" s="16"/>
      <c r="AG22" s="16"/>
      <c r="AH22" s="16"/>
      <c r="AI22" s="16"/>
      <c r="AJ22" s="16"/>
      <c r="AK22" s="16"/>
      <c r="AL22" s="16"/>
      <c r="AM22" s="16"/>
      <c r="AN22" s="16"/>
      <c r="AO22" s="16"/>
      <c r="AP22" s="16"/>
      <c r="AQ22" s="16"/>
    </row>
    <row r="23" customFormat="false" ht="12.8" hidden="false" customHeight="false" outlineLevel="0" collapsed="false">
      <c r="A23" s="13" t="n">
        <v>2050</v>
      </c>
      <c r="B23" s="14" t="n">
        <v>20140709</v>
      </c>
      <c r="C23" s="13" t="n">
        <v>103541</v>
      </c>
      <c r="D23" s="14" t="n">
        <v>2</v>
      </c>
      <c r="E23" s="15" t="n">
        <v>-95.73</v>
      </c>
      <c r="F23" s="15" t="n">
        <v>35</v>
      </c>
      <c r="G23" s="15" t="n">
        <v>1063.47</v>
      </c>
      <c r="H23" s="15" t="n">
        <v>8.75</v>
      </c>
      <c r="I23" s="15" t="n">
        <v>0.12</v>
      </c>
      <c r="J23" s="15" t="n">
        <v>0.7</v>
      </c>
      <c r="K23" s="15" t="n">
        <v>0.35</v>
      </c>
      <c r="L23" s="14" t="n">
        <v>199</v>
      </c>
      <c r="M23" s="14" t="n">
        <v>1</v>
      </c>
      <c r="N23" s="14"/>
      <c r="O23" s="14"/>
      <c r="P23" s="14"/>
      <c r="Q23" s="14"/>
      <c r="R23" s="14"/>
      <c r="S23" s="14"/>
      <c r="T23" s="14"/>
      <c r="U23" s="14"/>
      <c r="V23" s="14"/>
      <c r="W23" s="14"/>
      <c r="X23" s="14"/>
      <c r="Y23" s="14"/>
      <c r="Z23" s="14"/>
      <c r="AA23" s="14"/>
      <c r="AB23" s="14"/>
      <c r="AC23" s="14"/>
      <c r="AD23" s="14" t="n">
        <f aca="false">SUM(T23:AC23)</f>
        <v>0</v>
      </c>
      <c r="AE23" s="16"/>
      <c r="AF23" s="16"/>
      <c r="AG23" s="16"/>
      <c r="AH23" s="16"/>
      <c r="AI23" s="16"/>
      <c r="AJ23" s="16"/>
      <c r="AK23" s="16"/>
      <c r="AL23" s="16"/>
      <c r="AM23" s="16"/>
      <c r="AN23" s="16"/>
      <c r="AO23" s="16"/>
      <c r="AP23" s="16"/>
      <c r="AQ23" s="16"/>
    </row>
    <row r="24" customFormat="false" ht="12.8" hidden="false" customHeight="false" outlineLevel="0" collapsed="false">
      <c r="A24" s="13" t="n">
        <v>2071</v>
      </c>
      <c r="B24" s="14" t="n">
        <v>20140710</v>
      </c>
      <c r="C24" s="13" t="n">
        <v>192514</v>
      </c>
      <c r="D24" s="14" t="n">
        <v>1</v>
      </c>
      <c r="E24" s="15" t="n">
        <v>-93.1</v>
      </c>
      <c r="F24" s="15" t="n">
        <v>35.05</v>
      </c>
      <c r="G24" s="15" t="n">
        <v>2910.09</v>
      </c>
      <c r="H24" s="15" t="n">
        <v>9.5</v>
      </c>
      <c r="I24" s="15" t="n">
        <v>0</v>
      </c>
      <c r="J24" s="15" t="n">
        <v>0.75</v>
      </c>
      <c r="K24" s="15" t="n">
        <v>1.15</v>
      </c>
      <c r="L24" s="14" t="n">
        <v>111</v>
      </c>
      <c r="M24" s="14" t="n">
        <v>1</v>
      </c>
      <c r="N24" s="14"/>
      <c r="O24" s="14"/>
      <c r="P24" s="14"/>
      <c r="Q24" s="14"/>
      <c r="R24" s="14"/>
      <c r="S24" s="14"/>
      <c r="T24" s="14"/>
      <c r="U24" s="14"/>
      <c r="V24" s="14"/>
      <c r="W24" s="14"/>
      <c r="X24" s="14"/>
      <c r="Y24" s="14"/>
      <c r="Z24" s="14"/>
      <c r="AA24" s="14"/>
      <c r="AB24" s="14"/>
      <c r="AC24" s="14"/>
      <c r="AD24" s="14" t="n">
        <f aca="false">SUM(T24:AC24)</f>
        <v>0</v>
      </c>
      <c r="AE24" s="16"/>
      <c r="AF24" s="16"/>
      <c r="AG24" s="16"/>
      <c r="AH24" s="16"/>
      <c r="AI24" s="16"/>
      <c r="AJ24" s="16"/>
      <c r="AK24" s="16"/>
      <c r="AL24" s="16"/>
      <c r="AM24" s="16"/>
      <c r="AN24" s="16"/>
      <c r="AO24" s="16"/>
      <c r="AP24" s="16"/>
      <c r="AQ24" s="16"/>
    </row>
    <row r="25" customFormat="false" ht="12.8" hidden="false" customHeight="false" outlineLevel="0" collapsed="false">
      <c r="A25" s="13" t="n">
        <v>2081</v>
      </c>
      <c r="B25" s="14" t="n">
        <v>20140711</v>
      </c>
      <c r="C25" s="13" t="n">
        <v>102717</v>
      </c>
      <c r="D25" s="14" t="n">
        <v>1</v>
      </c>
      <c r="E25" s="15" t="n">
        <v>-93.68</v>
      </c>
      <c r="F25" s="15" t="n">
        <v>45.83</v>
      </c>
      <c r="G25" s="15" t="n">
        <v>2757.15</v>
      </c>
      <c r="H25" s="15" t="n">
        <v>6.38</v>
      </c>
      <c r="I25" s="15" t="n">
        <v>0</v>
      </c>
      <c r="J25" s="15" t="n">
        <v>1.3</v>
      </c>
      <c r="K25" s="15" t="n">
        <v>0.9</v>
      </c>
      <c r="L25" s="14" t="n">
        <v>362</v>
      </c>
      <c r="M25" s="14" t="n">
        <v>1</v>
      </c>
      <c r="N25" s="14"/>
      <c r="O25" s="14"/>
      <c r="P25" s="14"/>
      <c r="Q25" s="14"/>
      <c r="R25" s="14"/>
      <c r="S25" s="14"/>
      <c r="T25" s="14"/>
      <c r="U25" s="14"/>
      <c r="V25" s="14"/>
      <c r="W25" s="14"/>
      <c r="X25" s="14"/>
      <c r="Y25" s="14"/>
      <c r="Z25" s="14"/>
      <c r="AA25" s="14"/>
      <c r="AB25" s="14"/>
      <c r="AC25" s="14"/>
      <c r="AD25" s="14" t="n">
        <f aca="false">SUM(T25:AC25)</f>
        <v>0</v>
      </c>
      <c r="AE25" s="16"/>
      <c r="AF25" s="16"/>
      <c r="AG25" s="16"/>
      <c r="AH25" s="16"/>
      <c r="AI25" s="16"/>
      <c r="AJ25" s="16"/>
      <c r="AK25" s="16"/>
      <c r="AL25" s="16"/>
      <c r="AM25" s="16"/>
      <c r="AN25" s="16"/>
      <c r="AO25" s="16"/>
      <c r="AP25" s="16"/>
      <c r="AQ25" s="16"/>
    </row>
    <row r="26" customFormat="false" ht="12.8" hidden="false" customHeight="false" outlineLevel="0" collapsed="false">
      <c r="A26" s="13" t="n">
        <v>2173</v>
      </c>
      <c r="B26" s="14" t="n">
        <v>20140717</v>
      </c>
      <c r="C26" s="13" t="n">
        <v>81611</v>
      </c>
      <c r="D26" s="14" t="n">
        <v>3</v>
      </c>
      <c r="E26" s="15" t="n">
        <v>-97.22</v>
      </c>
      <c r="F26" s="15" t="n">
        <v>35.08</v>
      </c>
      <c r="G26" s="15" t="n">
        <v>1669.63</v>
      </c>
      <c r="H26" s="15" t="n">
        <v>5</v>
      </c>
      <c r="I26" s="15" t="n">
        <v>0</v>
      </c>
      <c r="J26" s="15" t="n">
        <v>0.8</v>
      </c>
      <c r="K26" s="15" t="n">
        <v>0.7</v>
      </c>
      <c r="L26" s="14" t="n">
        <v>352</v>
      </c>
      <c r="M26" s="14" t="n">
        <v>1</v>
      </c>
      <c r="N26" s="14"/>
      <c r="O26" s="14"/>
      <c r="P26" s="14"/>
      <c r="Q26" s="14"/>
      <c r="R26" s="14"/>
      <c r="S26" s="14"/>
      <c r="T26" s="14"/>
      <c r="U26" s="14"/>
      <c r="V26" s="14"/>
      <c r="W26" s="14"/>
      <c r="X26" s="14"/>
      <c r="Y26" s="14"/>
      <c r="Z26" s="14"/>
      <c r="AA26" s="14"/>
      <c r="AB26" s="14"/>
      <c r="AC26" s="14"/>
      <c r="AD26" s="14" t="n">
        <f aca="false">SUM(T26:AC26)</f>
        <v>0</v>
      </c>
      <c r="AE26" s="16"/>
      <c r="AF26" s="16"/>
      <c r="AG26" s="16"/>
      <c r="AH26" s="16"/>
      <c r="AI26" s="16"/>
      <c r="AJ26" s="16"/>
      <c r="AK26" s="16"/>
      <c r="AL26" s="16"/>
      <c r="AM26" s="16"/>
      <c r="AN26" s="16"/>
      <c r="AO26" s="16"/>
      <c r="AP26" s="16"/>
      <c r="AQ26" s="16"/>
    </row>
    <row r="27" customFormat="false" ht="12.8" hidden="false" customHeight="false" outlineLevel="0" collapsed="false">
      <c r="A27" s="13" t="n">
        <v>2224</v>
      </c>
      <c r="B27" s="14" t="n">
        <v>20140720</v>
      </c>
      <c r="C27" s="13" t="n">
        <v>152153</v>
      </c>
      <c r="D27" s="14" t="n">
        <v>1</v>
      </c>
      <c r="E27" s="15" t="n">
        <v>-93.57</v>
      </c>
      <c r="F27" s="15" t="n">
        <v>51.82</v>
      </c>
      <c r="G27" s="15" t="n">
        <v>1547.5</v>
      </c>
      <c r="H27" s="15" t="n">
        <v>7.25</v>
      </c>
      <c r="I27" s="15" t="n">
        <v>0</v>
      </c>
      <c r="J27" s="15" t="n">
        <v>1.1</v>
      </c>
      <c r="K27" s="15" t="n">
        <v>0.5</v>
      </c>
      <c r="L27" s="14" t="n">
        <v>361</v>
      </c>
      <c r="M27" s="14" t="n">
        <v>1</v>
      </c>
      <c r="N27" s="14"/>
      <c r="O27" s="14"/>
      <c r="P27" s="14"/>
      <c r="Q27" s="14"/>
      <c r="R27" s="14"/>
      <c r="S27" s="14"/>
      <c r="T27" s="14"/>
      <c r="U27" s="14"/>
      <c r="V27" s="14"/>
      <c r="W27" s="14"/>
      <c r="X27" s="14"/>
      <c r="Y27" s="14"/>
      <c r="Z27" s="14"/>
      <c r="AA27" s="14"/>
      <c r="AB27" s="14"/>
      <c r="AC27" s="14"/>
      <c r="AD27" s="14" t="n">
        <f aca="false">SUM(T27:AC27)</f>
        <v>0</v>
      </c>
      <c r="AE27" s="16"/>
      <c r="AF27" s="16"/>
      <c r="AG27" s="16"/>
      <c r="AH27" s="16"/>
      <c r="AI27" s="16"/>
      <c r="AJ27" s="16"/>
      <c r="AK27" s="16"/>
      <c r="AL27" s="16"/>
      <c r="AM27" s="16"/>
      <c r="AN27" s="16"/>
      <c r="AO27" s="16"/>
      <c r="AP27" s="16"/>
      <c r="AQ27" s="16"/>
    </row>
    <row r="28" customFormat="false" ht="12.8" hidden="false" customHeight="false" outlineLevel="0" collapsed="false">
      <c r="A28" s="13" t="n">
        <v>2271</v>
      </c>
      <c r="B28" s="14" t="n">
        <v>20140723</v>
      </c>
      <c r="C28" s="13" t="n">
        <v>155529</v>
      </c>
      <c r="D28" s="14" t="n">
        <v>1</v>
      </c>
      <c r="E28" s="15" t="n">
        <v>-99.85</v>
      </c>
      <c r="F28" s="15" t="n">
        <v>40.15</v>
      </c>
      <c r="G28" s="15" t="n">
        <v>2008.29</v>
      </c>
      <c r="H28" s="15" t="n">
        <v>9.5</v>
      </c>
      <c r="I28" s="15" t="n">
        <v>0.38</v>
      </c>
      <c r="J28" s="15" t="n">
        <v>1.05</v>
      </c>
      <c r="K28" s="15" t="n">
        <v>0.35</v>
      </c>
      <c r="L28" s="14" t="n">
        <v>692</v>
      </c>
      <c r="M28" s="14" t="n">
        <v>1</v>
      </c>
      <c r="N28" s="14"/>
      <c r="O28" s="14"/>
      <c r="P28" s="14"/>
      <c r="Q28" s="14"/>
      <c r="R28" s="14"/>
      <c r="S28" s="14"/>
      <c r="T28" s="14"/>
      <c r="U28" s="14"/>
      <c r="V28" s="14"/>
      <c r="W28" s="14"/>
      <c r="X28" s="14"/>
      <c r="Y28" s="14"/>
      <c r="Z28" s="14"/>
      <c r="AA28" s="14"/>
      <c r="AB28" s="14"/>
      <c r="AC28" s="14"/>
      <c r="AD28" s="14" t="n">
        <f aca="false">SUM(T28:AC28)</f>
        <v>0</v>
      </c>
      <c r="AE28" s="16"/>
      <c r="AF28" s="16"/>
      <c r="AG28" s="16"/>
      <c r="AH28" s="16"/>
      <c r="AI28" s="16"/>
      <c r="AJ28" s="16"/>
      <c r="AK28" s="16"/>
      <c r="AL28" s="16"/>
      <c r="AM28" s="16"/>
      <c r="AN28" s="16"/>
      <c r="AO28" s="16"/>
      <c r="AP28" s="16"/>
      <c r="AQ28" s="16"/>
    </row>
    <row r="29" customFormat="false" ht="12.8" hidden="false" customHeight="false" outlineLevel="0" collapsed="false">
      <c r="A29" s="13" t="n">
        <v>2286</v>
      </c>
      <c r="B29" s="14" t="n">
        <v>20140724</v>
      </c>
      <c r="C29" s="13" t="n">
        <v>145908</v>
      </c>
      <c r="D29" s="14" t="n">
        <v>1</v>
      </c>
      <c r="E29" s="15" t="n">
        <v>-99.15</v>
      </c>
      <c r="F29" s="15" t="n">
        <v>47.1</v>
      </c>
      <c r="G29" s="15" t="n">
        <v>1893.75</v>
      </c>
      <c r="H29" s="15" t="n">
        <v>9.12</v>
      </c>
      <c r="I29" s="15" t="n">
        <v>0</v>
      </c>
      <c r="J29" s="15" t="n">
        <v>0.75</v>
      </c>
      <c r="K29" s="15" t="n">
        <v>0.65</v>
      </c>
      <c r="L29" s="14" t="n">
        <v>557</v>
      </c>
      <c r="M29" s="14" t="n">
        <v>1</v>
      </c>
      <c r="N29" s="14"/>
      <c r="O29" s="14"/>
      <c r="P29" s="14"/>
      <c r="Q29" s="14"/>
      <c r="R29" s="14"/>
      <c r="S29" s="14"/>
      <c r="T29" s="14"/>
      <c r="U29" s="14"/>
      <c r="V29" s="14"/>
      <c r="W29" s="14"/>
      <c r="X29" s="14"/>
      <c r="Y29" s="14"/>
      <c r="Z29" s="14"/>
      <c r="AA29" s="14"/>
      <c r="AB29" s="14"/>
      <c r="AC29" s="14"/>
      <c r="AD29" s="14" t="n">
        <f aca="false">SUM(T29:AC29)</f>
        <v>0</v>
      </c>
      <c r="AE29" s="16"/>
      <c r="AF29" s="16"/>
      <c r="AG29" s="16"/>
      <c r="AH29" s="16"/>
      <c r="AI29" s="16"/>
      <c r="AJ29" s="16"/>
      <c r="AK29" s="16"/>
      <c r="AL29" s="16"/>
      <c r="AM29" s="16"/>
      <c r="AN29" s="16"/>
      <c r="AO29" s="16"/>
      <c r="AP29" s="16"/>
      <c r="AQ29" s="16"/>
    </row>
    <row r="30" customFormat="false" ht="12.8" hidden="false" customHeight="false" outlineLevel="0" collapsed="false">
      <c r="A30" s="13" t="n">
        <v>2286</v>
      </c>
      <c r="B30" s="14" t="n">
        <v>20140724</v>
      </c>
      <c r="C30" s="13" t="n">
        <v>145908</v>
      </c>
      <c r="D30" s="14" t="n">
        <v>2</v>
      </c>
      <c r="E30" s="15" t="n">
        <v>-98.7</v>
      </c>
      <c r="F30" s="15" t="n">
        <v>48.17</v>
      </c>
      <c r="G30" s="15" t="n">
        <v>1917.02</v>
      </c>
      <c r="H30" s="15" t="n">
        <v>7.12</v>
      </c>
      <c r="I30" s="15" t="n">
        <v>0.38</v>
      </c>
      <c r="J30" s="15" t="n">
        <v>0.65</v>
      </c>
      <c r="K30" s="15" t="n">
        <v>0.8</v>
      </c>
      <c r="L30" s="14" t="n">
        <v>450</v>
      </c>
      <c r="M30" s="14" t="n">
        <v>1</v>
      </c>
      <c r="N30" s="14"/>
      <c r="O30" s="14"/>
      <c r="P30" s="14"/>
      <c r="Q30" s="14"/>
      <c r="R30" s="14"/>
      <c r="S30" s="14"/>
      <c r="T30" s="14"/>
      <c r="U30" s="14"/>
      <c r="V30" s="14"/>
      <c r="W30" s="14"/>
      <c r="X30" s="14"/>
      <c r="Y30" s="14"/>
      <c r="Z30" s="14"/>
      <c r="AA30" s="14"/>
      <c r="AB30" s="14"/>
      <c r="AC30" s="14"/>
      <c r="AD30" s="14" t="n">
        <f aca="false">SUM(T30:AC30)</f>
        <v>0</v>
      </c>
      <c r="AE30" s="16"/>
      <c r="AF30" s="16"/>
      <c r="AG30" s="16"/>
      <c r="AH30" s="16"/>
      <c r="AI30" s="16"/>
      <c r="AJ30" s="16"/>
      <c r="AK30" s="16"/>
      <c r="AL30" s="16"/>
      <c r="AM30" s="16"/>
      <c r="AN30" s="16"/>
      <c r="AO30" s="16"/>
      <c r="AP30" s="16"/>
      <c r="AQ30" s="16"/>
    </row>
    <row r="31" customFormat="false" ht="12.8" hidden="false" customHeight="false" outlineLevel="0" collapsed="false">
      <c r="A31" s="13" t="n">
        <v>2327</v>
      </c>
      <c r="B31" s="14" t="n">
        <v>20140727</v>
      </c>
      <c r="C31" s="13" t="n">
        <v>55351</v>
      </c>
      <c r="D31" s="14" t="n">
        <v>1</v>
      </c>
      <c r="E31" s="15" t="n">
        <v>-101.93</v>
      </c>
      <c r="F31" s="15" t="n">
        <v>38.07</v>
      </c>
      <c r="G31" s="15" t="n">
        <v>1776.32</v>
      </c>
      <c r="H31" s="15" t="n">
        <v>8.5</v>
      </c>
      <c r="I31" s="15" t="n">
        <v>0.5</v>
      </c>
      <c r="J31" s="15" t="n">
        <v>1</v>
      </c>
      <c r="K31" s="15" t="n">
        <v>0.5</v>
      </c>
      <c r="L31" s="14" t="n">
        <v>1054</v>
      </c>
      <c r="M31" s="14" t="n">
        <v>1</v>
      </c>
      <c r="N31" s="14"/>
      <c r="O31" s="14"/>
      <c r="P31" s="14"/>
      <c r="Q31" s="14"/>
      <c r="R31" s="14"/>
      <c r="S31" s="14"/>
      <c r="T31" s="14"/>
      <c r="U31" s="14"/>
      <c r="V31" s="14"/>
      <c r="W31" s="14"/>
      <c r="X31" s="14"/>
      <c r="Y31" s="14"/>
      <c r="Z31" s="14"/>
      <c r="AA31" s="14"/>
      <c r="AB31" s="14"/>
      <c r="AC31" s="14"/>
      <c r="AD31" s="14" t="n">
        <f aca="false">SUM(T31:AC31)</f>
        <v>0</v>
      </c>
      <c r="AE31" s="16"/>
      <c r="AF31" s="16"/>
      <c r="AG31" s="16"/>
      <c r="AH31" s="16"/>
      <c r="AI31" s="16"/>
      <c r="AJ31" s="16"/>
      <c r="AK31" s="16"/>
      <c r="AL31" s="16"/>
      <c r="AM31" s="16"/>
      <c r="AN31" s="16"/>
      <c r="AO31" s="16"/>
      <c r="AP31" s="16"/>
      <c r="AQ31" s="16"/>
    </row>
    <row r="32" customFormat="false" ht="12.8" hidden="false" customHeight="false" outlineLevel="0" collapsed="false">
      <c r="A32" s="13" t="n">
        <v>2516</v>
      </c>
      <c r="B32" s="14" t="n">
        <v>20140808</v>
      </c>
      <c r="C32" s="13" t="n">
        <v>94912</v>
      </c>
      <c r="D32" s="14" t="n">
        <v>1</v>
      </c>
      <c r="E32" s="15" t="n">
        <v>-92.52</v>
      </c>
      <c r="F32" s="15" t="n">
        <v>52.35</v>
      </c>
      <c r="G32" s="15" t="n">
        <v>1416.11</v>
      </c>
      <c r="H32" s="15" t="n">
        <v>8.12</v>
      </c>
      <c r="I32" s="15" t="n">
        <v>0</v>
      </c>
      <c r="J32" s="15" t="n">
        <v>1.7</v>
      </c>
      <c r="K32" s="15" t="n">
        <v>0.65</v>
      </c>
      <c r="L32" s="14" t="n">
        <v>331</v>
      </c>
      <c r="M32" s="14" t="n">
        <v>1</v>
      </c>
      <c r="N32" s="14"/>
      <c r="O32" s="14"/>
      <c r="P32" s="14"/>
      <c r="Q32" s="14"/>
      <c r="R32" s="14"/>
      <c r="S32" s="14"/>
      <c r="T32" s="14"/>
      <c r="U32" s="14"/>
      <c r="V32" s="14"/>
      <c r="W32" s="14"/>
      <c r="X32" s="14"/>
      <c r="Y32" s="14"/>
      <c r="Z32" s="14"/>
      <c r="AA32" s="14"/>
      <c r="AB32" s="14"/>
      <c r="AC32" s="14"/>
      <c r="AD32" s="14" t="n">
        <f aca="false">SUM(T32:AC32)</f>
        <v>0</v>
      </c>
      <c r="AE32" s="16"/>
      <c r="AF32" s="16"/>
      <c r="AG32" s="16"/>
      <c r="AH32" s="16"/>
      <c r="AI32" s="16"/>
      <c r="AJ32" s="16"/>
      <c r="AK32" s="16"/>
      <c r="AL32" s="16"/>
      <c r="AM32" s="16"/>
      <c r="AN32" s="16"/>
      <c r="AO32" s="16"/>
      <c r="AP32" s="16"/>
      <c r="AQ32" s="16"/>
    </row>
    <row r="33" customFormat="false" ht="12.8" hidden="false" customHeight="false" outlineLevel="0" collapsed="false">
      <c r="A33" s="13" t="n">
        <v>2635</v>
      </c>
      <c r="B33" s="14" t="n">
        <v>20140816</v>
      </c>
      <c r="C33" s="13" t="n">
        <v>10439</v>
      </c>
      <c r="D33" s="14" t="n">
        <v>1</v>
      </c>
      <c r="E33" s="15" t="n">
        <v>-104.82</v>
      </c>
      <c r="F33" s="15" t="n">
        <v>48.65</v>
      </c>
      <c r="G33" s="15" t="n">
        <v>1082.34</v>
      </c>
      <c r="H33" s="15" t="n">
        <v>5.75</v>
      </c>
      <c r="I33" s="15" t="n">
        <v>0.5</v>
      </c>
      <c r="J33" s="15" t="n">
        <v>0.7</v>
      </c>
      <c r="K33" s="15" t="n">
        <v>0.35</v>
      </c>
      <c r="L33" s="14" t="n">
        <v>745</v>
      </c>
      <c r="M33" s="14" t="n">
        <v>1</v>
      </c>
      <c r="N33" s="14"/>
      <c r="O33" s="14"/>
      <c r="P33" s="14"/>
      <c r="Q33" s="14"/>
      <c r="R33" s="14"/>
      <c r="S33" s="14"/>
      <c r="T33" s="14"/>
      <c r="U33" s="14"/>
      <c r="V33" s="14"/>
      <c r="W33" s="14"/>
      <c r="X33" s="14"/>
      <c r="Y33" s="14"/>
      <c r="Z33" s="14"/>
      <c r="AA33" s="14"/>
      <c r="AB33" s="14"/>
      <c r="AC33" s="14"/>
      <c r="AD33" s="14" t="n">
        <f aca="false">SUM(T33:AC33)</f>
        <v>0</v>
      </c>
      <c r="AE33" s="16"/>
      <c r="AF33" s="16"/>
      <c r="AG33" s="16"/>
      <c r="AH33" s="16"/>
      <c r="AI33" s="16"/>
      <c r="AJ33" s="16"/>
      <c r="AK33" s="16"/>
      <c r="AL33" s="16"/>
      <c r="AM33" s="16"/>
      <c r="AN33" s="16"/>
      <c r="AO33" s="16"/>
      <c r="AP33" s="16"/>
      <c r="AQ33" s="16"/>
    </row>
    <row r="34" customFormat="false" ht="12.8" hidden="false" customHeight="false" outlineLevel="0" collapsed="false">
      <c r="A34" s="13" t="n">
        <v>2650</v>
      </c>
      <c r="B34" s="14" t="n">
        <v>20140817</v>
      </c>
      <c r="C34" s="13" t="n">
        <v>1446</v>
      </c>
      <c r="D34" s="14" t="n">
        <v>1</v>
      </c>
      <c r="E34" s="15" t="n">
        <v>-97.43</v>
      </c>
      <c r="F34" s="15" t="n">
        <v>46.57</v>
      </c>
      <c r="G34" s="15" t="n">
        <v>1784.85</v>
      </c>
      <c r="H34" s="15" t="n">
        <v>8.75</v>
      </c>
      <c r="I34" s="15" t="n">
        <v>0</v>
      </c>
      <c r="J34" s="15" t="n">
        <v>0.9</v>
      </c>
      <c r="K34" s="15" t="n">
        <v>0.5</v>
      </c>
      <c r="L34" s="14" t="n">
        <v>322</v>
      </c>
      <c r="M34" s="14" t="n">
        <v>1</v>
      </c>
      <c r="N34" s="14"/>
      <c r="O34" s="14"/>
      <c r="P34" s="14"/>
      <c r="Q34" s="14"/>
      <c r="R34" s="14"/>
      <c r="S34" s="14"/>
      <c r="T34" s="14"/>
      <c r="U34" s="14"/>
      <c r="V34" s="14"/>
      <c r="W34" s="14"/>
      <c r="X34" s="14"/>
      <c r="Y34" s="14"/>
      <c r="Z34" s="14"/>
      <c r="AA34" s="14"/>
      <c r="AB34" s="14"/>
      <c r="AC34" s="14"/>
      <c r="AD34" s="14" t="n">
        <f aca="false">SUM(T34:AC34)</f>
        <v>0</v>
      </c>
      <c r="AE34" s="16"/>
      <c r="AF34" s="16"/>
      <c r="AG34" s="16"/>
      <c r="AH34" s="16"/>
      <c r="AI34" s="16"/>
      <c r="AJ34" s="16"/>
      <c r="AK34" s="16"/>
      <c r="AL34" s="16"/>
      <c r="AM34" s="16"/>
      <c r="AN34" s="16"/>
      <c r="AO34" s="16"/>
      <c r="AP34" s="16"/>
      <c r="AQ34" s="16"/>
    </row>
    <row r="35" customFormat="false" ht="12.8" hidden="false" customHeight="false" outlineLevel="0" collapsed="false">
      <c r="A35" s="13" t="n">
        <v>2665</v>
      </c>
      <c r="B35" s="14" t="n">
        <v>20140817</v>
      </c>
      <c r="C35" s="13" t="n">
        <v>232205</v>
      </c>
      <c r="D35" s="14" t="n">
        <v>1</v>
      </c>
      <c r="E35" s="15" t="n">
        <v>-93.07</v>
      </c>
      <c r="F35" s="15" t="n">
        <v>44.55</v>
      </c>
      <c r="G35" s="15" t="n">
        <v>2158.77</v>
      </c>
      <c r="H35" s="15" t="n">
        <v>8.62</v>
      </c>
      <c r="I35" s="15" t="n">
        <v>0</v>
      </c>
      <c r="J35" s="15" t="n">
        <v>1.1</v>
      </c>
      <c r="K35" s="15" t="n">
        <v>0.45</v>
      </c>
      <c r="L35" s="14" t="n">
        <v>298</v>
      </c>
      <c r="M35" s="14" t="n">
        <v>1</v>
      </c>
      <c r="N35" s="14"/>
      <c r="O35" s="14"/>
      <c r="P35" s="14"/>
      <c r="Q35" s="14"/>
      <c r="R35" s="14"/>
      <c r="S35" s="14"/>
      <c r="T35" s="14"/>
      <c r="U35" s="14"/>
      <c r="V35" s="14"/>
      <c r="W35" s="14"/>
      <c r="X35" s="14"/>
      <c r="Y35" s="14"/>
      <c r="Z35" s="14"/>
      <c r="AA35" s="14"/>
      <c r="AB35" s="14"/>
      <c r="AC35" s="14"/>
      <c r="AD35" s="14" t="n">
        <f aca="false">SUM(T35:AC35)</f>
        <v>0</v>
      </c>
      <c r="AE35" s="16"/>
      <c r="AF35" s="16"/>
      <c r="AG35" s="16"/>
      <c r="AH35" s="16"/>
      <c r="AI35" s="16"/>
      <c r="AJ35" s="16"/>
      <c r="AK35" s="16"/>
      <c r="AL35" s="16"/>
      <c r="AM35" s="16"/>
      <c r="AN35" s="16"/>
      <c r="AO35" s="16"/>
      <c r="AP35" s="16"/>
      <c r="AQ35" s="16"/>
    </row>
    <row r="36" customFormat="false" ht="12.8" hidden="false" customHeight="false" outlineLevel="0" collapsed="false">
      <c r="A36" s="13" t="n">
        <v>2701</v>
      </c>
      <c r="B36" s="14" t="n">
        <v>20140820</v>
      </c>
      <c r="C36" s="13" t="n">
        <v>71018</v>
      </c>
      <c r="D36" s="14" t="n">
        <v>1</v>
      </c>
      <c r="E36" s="15" t="n">
        <v>-102.78</v>
      </c>
      <c r="F36" s="15" t="n">
        <v>49.85</v>
      </c>
      <c r="G36" s="15" t="n">
        <v>1554.62</v>
      </c>
      <c r="H36" s="15" t="n">
        <v>8.12</v>
      </c>
      <c r="I36" s="15" t="n">
        <v>0.25</v>
      </c>
      <c r="J36" s="15" t="n">
        <v>0.6</v>
      </c>
      <c r="K36" s="15" t="n">
        <v>0.75</v>
      </c>
      <c r="L36" s="14" t="n">
        <v>745</v>
      </c>
      <c r="M36" s="14" t="n">
        <v>1</v>
      </c>
      <c r="N36" s="14"/>
      <c r="O36" s="14"/>
      <c r="P36" s="14"/>
      <c r="Q36" s="14"/>
      <c r="R36" s="14"/>
      <c r="S36" s="14"/>
      <c r="T36" s="14"/>
      <c r="U36" s="14"/>
      <c r="V36" s="14"/>
      <c r="W36" s="14"/>
      <c r="X36" s="14"/>
      <c r="Y36" s="14"/>
      <c r="Z36" s="14"/>
      <c r="AA36" s="14"/>
      <c r="AB36" s="14"/>
      <c r="AC36" s="14"/>
      <c r="AD36" s="14" t="n">
        <f aca="false">SUM(T36:AC36)</f>
        <v>0</v>
      </c>
      <c r="AE36" s="16"/>
      <c r="AF36" s="16"/>
      <c r="AG36" s="16"/>
      <c r="AH36" s="16"/>
      <c r="AI36" s="16"/>
      <c r="AJ36" s="16"/>
      <c r="AK36" s="16"/>
      <c r="AL36" s="16"/>
      <c r="AM36" s="16"/>
      <c r="AN36" s="16"/>
      <c r="AO36" s="16"/>
      <c r="AP36" s="16"/>
      <c r="AQ36" s="16"/>
    </row>
    <row r="37" customFormat="false" ht="12.8" hidden="false" customHeight="false" outlineLevel="0" collapsed="false">
      <c r="A37" s="13" t="n">
        <v>2732</v>
      </c>
      <c r="B37" s="14" t="n">
        <v>20140822</v>
      </c>
      <c r="C37" s="13" t="n">
        <v>70239</v>
      </c>
      <c r="D37" s="14" t="n">
        <v>1</v>
      </c>
      <c r="E37" s="15" t="n">
        <v>-101.32</v>
      </c>
      <c r="F37" s="15" t="n">
        <v>45.5</v>
      </c>
      <c r="G37" s="15" t="n">
        <v>1083.28</v>
      </c>
      <c r="H37" s="15" t="n">
        <v>4.75</v>
      </c>
      <c r="I37" s="15" t="n">
        <v>0.25</v>
      </c>
      <c r="J37" s="15" t="n">
        <v>0.7</v>
      </c>
      <c r="K37" s="15" t="n">
        <v>0.45</v>
      </c>
      <c r="L37" s="14" t="n">
        <v>673</v>
      </c>
      <c r="M37" s="14" t="n">
        <v>1</v>
      </c>
      <c r="N37" s="14"/>
      <c r="O37" s="14"/>
      <c r="P37" s="14"/>
      <c r="Q37" s="14"/>
      <c r="R37" s="14"/>
      <c r="S37" s="14"/>
      <c r="T37" s="14"/>
      <c r="U37" s="14"/>
      <c r="V37" s="14"/>
      <c r="W37" s="14"/>
      <c r="X37" s="14"/>
      <c r="Y37" s="14"/>
      <c r="Z37" s="14"/>
      <c r="AA37" s="14"/>
      <c r="AB37" s="14"/>
      <c r="AC37" s="14"/>
      <c r="AD37" s="14" t="n">
        <f aca="false">SUM(T37:AC37)</f>
        <v>0</v>
      </c>
      <c r="AE37" s="16"/>
      <c r="AF37" s="16"/>
      <c r="AG37" s="16"/>
      <c r="AH37" s="16"/>
      <c r="AI37" s="16"/>
      <c r="AJ37" s="16"/>
      <c r="AK37" s="16"/>
      <c r="AL37" s="16"/>
      <c r="AM37" s="16"/>
      <c r="AN37" s="16"/>
      <c r="AO37" s="16"/>
      <c r="AP37" s="16"/>
      <c r="AQ37" s="16"/>
    </row>
    <row r="38" customFormat="false" ht="12.8" hidden="false" customHeight="false" outlineLevel="0" collapsed="false">
      <c r="A38" s="13" t="n">
        <v>2809</v>
      </c>
      <c r="B38" s="14" t="n">
        <v>20140827</v>
      </c>
      <c r="C38" s="13" t="n">
        <v>55246</v>
      </c>
      <c r="D38" s="14" t="n">
        <v>1</v>
      </c>
      <c r="E38" s="15" t="n">
        <v>-100.45</v>
      </c>
      <c r="F38" s="15" t="n">
        <v>39.97</v>
      </c>
      <c r="G38" s="15" t="n">
        <v>2960.96</v>
      </c>
      <c r="H38" s="15" t="n">
        <v>9.88</v>
      </c>
      <c r="I38" s="15" t="n">
        <v>0.12</v>
      </c>
      <c r="J38" s="15" t="n">
        <v>1.05</v>
      </c>
      <c r="K38" s="15" t="n">
        <v>0.8</v>
      </c>
      <c r="L38" s="14" t="n">
        <v>797</v>
      </c>
      <c r="M38" s="14" t="n">
        <v>1</v>
      </c>
      <c r="N38" s="14"/>
      <c r="O38" s="14"/>
      <c r="P38" s="14"/>
      <c r="Q38" s="14"/>
      <c r="R38" s="14"/>
      <c r="S38" s="14"/>
      <c r="T38" s="14"/>
      <c r="U38" s="14"/>
      <c r="V38" s="14"/>
      <c r="W38" s="14"/>
      <c r="X38" s="14"/>
      <c r="Y38" s="14"/>
      <c r="Z38" s="14"/>
      <c r="AA38" s="14"/>
      <c r="AB38" s="14"/>
      <c r="AC38" s="14"/>
      <c r="AD38" s="14" t="n">
        <f aca="false">SUM(T38:AC38)</f>
        <v>0</v>
      </c>
      <c r="AE38" s="16"/>
      <c r="AF38" s="16"/>
      <c r="AG38" s="16"/>
      <c r="AH38" s="16"/>
      <c r="AI38" s="16"/>
      <c r="AJ38" s="16"/>
      <c r="AK38" s="16"/>
      <c r="AL38" s="16"/>
      <c r="AM38" s="16"/>
      <c r="AN38" s="16"/>
      <c r="AO38" s="16"/>
      <c r="AP38" s="16"/>
      <c r="AQ38" s="16"/>
    </row>
    <row r="39" customFormat="false" ht="12.8" hidden="false" customHeight="false" outlineLevel="0" collapsed="false">
      <c r="A39" s="13" t="n">
        <v>2819</v>
      </c>
      <c r="B39" s="14" t="n">
        <v>20140827</v>
      </c>
      <c r="C39" s="13" t="n">
        <v>205249</v>
      </c>
      <c r="D39" s="14" t="n">
        <v>1</v>
      </c>
      <c r="E39" s="15" t="n">
        <v>-103</v>
      </c>
      <c r="F39" s="15" t="n">
        <v>42.7</v>
      </c>
      <c r="G39" s="15" t="n">
        <v>1249.42</v>
      </c>
      <c r="H39" s="15" t="n">
        <v>6.25</v>
      </c>
      <c r="I39" s="15" t="n">
        <v>0.25</v>
      </c>
      <c r="J39" s="15" t="n">
        <v>0.65</v>
      </c>
      <c r="K39" s="15" t="n">
        <v>0.55</v>
      </c>
      <c r="L39" s="14" t="n">
        <v>1215</v>
      </c>
      <c r="M39" s="14" t="n">
        <v>1</v>
      </c>
      <c r="N39" s="14"/>
      <c r="O39" s="14"/>
      <c r="P39" s="14"/>
      <c r="Q39" s="14"/>
      <c r="R39" s="14"/>
      <c r="S39" s="14"/>
      <c r="T39" s="14"/>
      <c r="U39" s="14"/>
      <c r="V39" s="14"/>
      <c r="W39" s="14"/>
      <c r="X39" s="14"/>
      <c r="Y39" s="14"/>
      <c r="Z39" s="14"/>
      <c r="AA39" s="14"/>
      <c r="AB39" s="14"/>
      <c r="AC39" s="14"/>
      <c r="AD39" s="14" t="n">
        <f aca="false">SUM(T39:AC39)</f>
        <v>0</v>
      </c>
      <c r="AE39" s="16"/>
      <c r="AF39" s="16"/>
      <c r="AG39" s="16"/>
      <c r="AH39" s="16"/>
      <c r="AI39" s="16"/>
      <c r="AJ39" s="16"/>
      <c r="AK39" s="16"/>
      <c r="AL39" s="16"/>
      <c r="AM39" s="16"/>
      <c r="AN39" s="16"/>
      <c r="AO39" s="16"/>
      <c r="AP39" s="16"/>
      <c r="AQ39" s="16"/>
    </row>
    <row r="40" customFormat="false" ht="12.8" hidden="false" customHeight="false" outlineLevel="0" collapsed="false">
      <c r="A40" s="13" t="n">
        <v>2839</v>
      </c>
      <c r="B40" s="14" t="n">
        <v>20140829</v>
      </c>
      <c r="C40" s="13" t="n">
        <v>40623</v>
      </c>
      <c r="D40" s="14" t="n">
        <v>1</v>
      </c>
      <c r="E40" s="15" t="n">
        <v>-95.78</v>
      </c>
      <c r="F40" s="15" t="n">
        <v>51.93</v>
      </c>
      <c r="G40" s="15" t="n">
        <v>1715.62</v>
      </c>
      <c r="H40" s="15" t="n">
        <v>9</v>
      </c>
      <c r="I40" s="15" t="n">
        <v>0</v>
      </c>
      <c r="J40" s="15" t="n">
        <v>1.6</v>
      </c>
      <c r="K40" s="15" t="n">
        <v>1</v>
      </c>
      <c r="L40" s="14" t="n">
        <v>298</v>
      </c>
      <c r="M40" s="14" t="n">
        <v>1</v>
      </c>
      <c r="N40" s="14"/>
      <c r="O40" s="14"/>
      <c r="P40" s="14"/>
      <c r="Q40" s="14"/>
      <c r="R40" s="14"/>
      <c r="S40" s="14"/>
      <c r="T40" s="14"/>
      <c r="U40" s="14"/>
      <c r="V40" s="14"/>
      <c r="W40" s="14"/>
      <c r="X40" s="14"/>
      <c r="Y40" s="14"/>
      <c r="Z40" s="14"/>
      <c r="AA40" s="14"/>
      <c r="AB40" s="14"/>
      <c r="AC40" s="14"/>
      <c r="AD40" s="14" t="n">
        <f aca="false">SUM(T40:AC40)</f>
        <v>0</v>
      </c>
      <c r="AE40" s="16"/>
      <c r="AF40" s="16"/>
      <c r="AG40" s="16"/>
      <c r="AH40" s="16"/>
      <c r="AI40" s="16"/>
      <c r="AJ40" s="16"/>
      <c r="AK40" s="16"/>
      <c r="AL40" s="16"/>
      <c r="AM40" s="16"/>
      <c r="AN40" s="16"/>
      <c r="AO40" s="16"/>
      <c r="AP40" s="16"/>
      <c r="AQ40" s="16"/>
    </row>
    <row r="41" customFormat="false" ht="12.8" hidden="false" customHeight="false" outlineLevel="0" collapsed="false">
      <c r="A41" s="13" t="n">
        <v>7169</v>
      </c>
      <c r="B41" s="14" t="n">
        <v>20150603</v>
      </c>
      <c r="C41" s="13" t="n">
        <v>102716</v>
      </c>
      <c r="D41" s="14" t="n">
        <v>1</v>
      </c>
      <c r="E41" s="15" t="n">
        <v>-94.03</v>
      </c>
      <c r="F41" s="15" t="n">
        <v>39.22</v>
      </c>
      <c r="G41" s="15" t="n">
        <v>1005.72</v>
      </c>
      <c r="H41" s="15" t="n">
        <v>7</v>
      </c>
      <c r="I41" s="15" t="n">
        <v>0.12</v>
      </c>
      <c r="J41" s="15" t="n">
        <v>0.6</v>
      </c>
      <c r="K41" s="15" t="n">
        <v>0.6</v>
      </c>
      <c r="L41" s="14" t="n">
        <v>249</v>
      </c>
      <c r="M41" s="14" t="n">
        <v>1</v>
      </c>
      <c r="N41" s="14"/>
      <c r="O41" s="14"/>
      <c r="P41" s="14"/>
      <c r="Q41" s="14"/>
      <c r="R41" s="14"/>
      <c r="S41" s="14"/>
      <c r="T41" s="14"/>
      <c r="U41" s="14"/>
      <c r="V41" s="14"/>
      <c r="W41" s="14"/>
      <c r="X41" s="14"/>
      <c r="Y41" s="14"/>
      <c r="Z41" s="14"/>
      <c r="AA41" s="14"/>
      <c r="AB41" s="14"/>
      <c r="AC41" s="14"/>
      <c r="AD41" s="14" t="n">
        <f aca="false">SUM(T41:AC41)</f>
        <v>0</v>
      </c>
      <c r="AE41" s="16"/>
      <c r="AF41" s="16"/>
      <c r="AG41" s="16"/>
      <c r="AH41" s="16"/>
      <c r="AI41" s="16"/>
      <c r="AJ41" s="16"/>
      <c r="AK41" s="16"/>
      <c r="AL41" s="16"/>
      <c r="AM41" s="16"/>
      <c r="AN41" s="16"/>
      <c r="AO41" s="16"/>
      <c r="AP41" s="16"/>
      <c r="AQ41" s="16"/>
    </row>
    <row r="42" customFormat="false" ht="12.8" hidden="false" customHeight="false" outlineLevel="0" collapsed="false">
      <c r="A42" s="13" t="n">
        <v>7231</v>
      </c>
      <c r="B42" s="14" t="n">
        <v>20150607</v>
      </c>
      <c r="C42" s="13" t="n">
        <v>100849</v>
      </c>
      <c r="D42" s="14" t="n">
        <v>1</v>
      </c>
      <c r="E42" s="15" t="n">
        <v>-103.1</v>
      </c>
      <c r="F42" s="15" t="n">
        <v>41.43</v>
      </c>
      <c r="G42" s="15" t="n">
        <v>2364.11</v>
      </c>
      <c r="H42" s="15" t="n">
        <v>8.62</v>
      </c>
      <c r="I42" s="15" t="n">
        <v>0.5</v>
      </c>
      <c r="J42" s="15" t="n">
        <v>1.05</v>
      </c>
      <c r="K42" s="15" t="n">
        <v>0.6</v>
      </c>
      <c r="L42" s="14" t="n">
        <v>1242</v>
      </c>
      <c r="M42" s="14" t="n">
        <v>1</v>
      </c>
      <c r="N42" s="14"/>
      <c r="O42" s="14"/>
      <c r="P42" s="14"/>
      <c r="Q42" s="14"/>
      <c r="R42" s="14"/>
      <c r="S42" s="14"/>
      <c r="T42" s="14"/>
      <c r="U42" s="14"/>
      <c r="V42" s="14"/>
      <c r="W42" s="14"/>
      <c r="X42" s="14"/>
      <c r="Y42" s="14"/>
      <c r="Z42" s="14"/>
      <c r="AA42" s="14"/>
      <c r="AB42" s="14"/>
      <c r="AC42" s="14"/>
      <c r="AD42" s="14" t="n">
        <f aca="false">SUM(T42:AC42)</f>
        <v>0</v>
      </c>
      <c r="AE42" s="16"/>
      <c r="AF42" s="16"/>
      <c r="AG42" s="16"/>
      <c r="AH42" s="16"/>
      <c r="AI42" s="16"/>
      <c r="AJ42" s="16"/>
      <c r="AK42" s="16"/>
      <c r="AL42" s="16"/>
      <c r="AM42" s="16"/>
      <c r="AN42" s="16"/>
      <c r="AO42" s="16"/>
      <c r="AP42" s="16"/>
      <c r="AQ42" s="16"/>
    </row>
    <row r="43" customFormat="false" ht="12.8" hidden="false" customHeight="false" outlineLevel="0" collapsed="false">
      <c r="A43" s="13" t="n">
        <v>7292</v>
      </c>
      <c r="B43" s="14" t="n">
        <v>20150611</v>
      </c>
      <c r="C43" s="13" t="n">
        <v>81416</v>
      </c>
      <c r="D43" s="14" t="n">
        <v>1</v>
      </c>
      <c r="E43" s="15" t="n">
        <v>-96.65</v>
      </c>
      <c r="F43" s="15" t="n">
        <v>39.3</v>
      </c>
      <c r="G43" s="15" t="n">
        <v>2439.84</v>
      </c>
      <c r="H43" s="15" t="n">
        <v>8</v>
      </c>
      <c r="I43" s="15" t="n">
        <v>0</v>
      </c>
      <c r="J43" s="15" t="n">
        <v>0.65</v>
      </c>
      <c r="K43" s="15" t="n">
        <v>1.05</v>
      </c>
      <c r="L43" s="14" t="n">
        <v>370</v>
      </c>
      <c r="M43" s="14" t="n">
        <v>1</v>
      </c>
      <c r="N43" s="14"/>
      <c r="O43" s="14"/>
      <c r="P43" s="14"/>
      <c r="Q43" s="14"/>
      <c r="R43" s="14"/>
      <c r="S43" s="14"/>
      <c r="T43" s="14"/>
      <c r="U43" s="14"/>
      <c r="V43" s="14"/>
      <c r="W43" s="14"/>
      <c r="X43" s="14"/>
      <c r="Y43" s="14"/>
      <c r="Z43" s="14"/>
      <c r="AA43" s="14"/>
      <c r="AB43" s="14"/>
      <c r="AC43" s="14"/>
      <c r="AD43" s="14" t="n">
        <f aca="false">SUM(T43:AC43)</f>
        <v>0</v>
      </c>
      <c r="AE43" s="16"/>
      <c r="AF43" s="16"/>
      <c r="AG43" s="16"/>
      <c r="AH43" s="16"/>
      <c r="AI43" s="16"/>
      <c r="AJ43" s="16"/>
      <c r="AK43" s="16"/>
      <c r="AL43" s="16"/>
      <c r="AM43" s="16"/>
      <c r="AN43" s="16"/>
      <c r="AO43" s="16"/>
      <c r="AP43" s="16"/>
      <c r="AQ43" s="16"/>
    </row>
    <row r="44" customFormat="false" ht="12.8" hidden="false" customHeight="false" outlineLevel="0" collapsed="false">
      <c r="A44" s="13" t="n">
        <v>7292</v>
      </c>
      <c r="B44" s="14" t="n">
        <v>20150611</v>
      </c>
      <c r="C44" s="13" t="n">
        <v>81416</v>
      </c>
      <c r="D44" s="14" t="n">
        <v>2</v>
      </c>
      <c r="E44" s="15" t="n">
        <v>-95.65</v>
      </c>
      <c r="F44" s="15" t="n">
        <v>40.05</v>
      </c>
      <c r="G44" s="15" t="n">
        <v>1348.72</v>
      </c>
      <c r="H44" s="15" t="n">
        <v>5.5</v>
      </c>
      <c r="I44" s="15" t="n">
        <v>0</v>
      </c>
      <c r="J44" s="15" t="n">
        <v>0.75</v>
      </c>
      <c r="K44" s="15" t="n">
        <v>0.65</v>
      </c>
      <c r="L44" s="14" t="n">
        <v>295</v>
      </c>
      <c r="M44" s="14" t="n">
        <v>1</v>
      </c>
      <c r="N44" s="14"/>
      <c r="O44" s="14"/>
      <c r="P44" s="14"/>
      <c r="Q44" s="14"/>
      <c r="R44" s="14"/>
      <c r="S44" s="14"/>
      <c r="T44" s="14"/>
      <c r="U44" s="14"/>
      <c r="V44" s="14"/>
      <c r="W44" s="14"/>
      <c r="X44" s="14"/>
      <c r="Y44" s="14"/>
      <c r="Z44" s="14"/>
      <c r="AA44" s="14"/>
      <c r="AB44" s="14"/>
      <c r="AC44" s="14"/>
      <c r="AD44" s="14" t="n">
        <f aca="false">SUM(T44:AC44)</f>
        <v>0</v>
      </c>
      <c r="AE44" s="16"/>
      <c r="AF44" s="16"/>
      <c r="AG44" s="16"/>
      <c r="AH44" s="16"/>
      <c r="AI44" s="16"/>
      <c r="AJ44" s="16"/>
      <c r="AK44" s="16"/>
      <c r="AL44" s="16"/>
      <c r="AM44" s="16"/>
      <c r="AN44" s="16"/>
      <c r="AO44" s="16"/>
      <c r="AP44" s="16"/>
      <c r="AQ44" s="16"/>
    </row>
    <row r="45" customFormat="false" ht="12.8" hidden="false" customHeight="false" outlineLevel="0" collapsed="false">
      <c r="A45" s="13" t="n">
        <v>7292</v>
      </c>
      <c r="B45" s="14" t="n">
        <v>20150611</v>
      </c>
      <c r="C45" s="13" t="n">
        <v>81416</v>
      </c>
      <c r="D45" s="14" t="n">
        <v>3</v>
      </c>
      <c r="E45" s="15" t="n">
        <v>-94.88</v>
      </c>
      <c r="F45" s="15" t="n">
        <v>40.72</v>
      </c>
      <c r="G45" s="15" t="n">
        <v>2623.68</v>
      </c>
      <c r="H45" s="15" t="n">
        <v>7</v>
      </c>
      <c r="I45" s="15" t="n">
        <v>0</v>
      </c>
      <c r="J45" s="15" t="n">
        <v>0.6</v>
      </c>
      <c r="K45" s="15" t="n">
        <v>1.4</v>
      </c>
      <c r="L45" s="14" t="n">
        <v>349</v>
      </c>
      <c r="M45" s="14" t="n">
        <v>1</v>
      </c>
      <c r="N45" s="14"/>
      <c r="O45" s="14"/>
      <c r="P45" s="14"/>
      <c r="Q45" s="14"/>
      <c r="R45" s="14"/>
      <c r="S45" s="14"/>
      <c r="T45" s="14"/>
      <c r="U45" s="14"/>
      <c r="V45" s="14"/>
      <c r="W45" s="14"/>
      <c r="X45" s="14"/>
      <c r="Y45" s="14"/>
      <c r="Z45" s="14"/>
      <c r="AA45" s="14"/>
      <c r="AB45" s="14"/>
      <c r="AC45" s="14"/>
      <c r="AD45" s="14" t="n">
        <f aca="false">SUM(T45:AC45)</f>
        <v>0</v>
      </c>
      <c r="AE45" s="16"/>
      <c r="AF45" s="16"/>
      <c r="AG45" s="16"/>
      <c r="AH45" s="16"/>
      <c r="AI45" s="16"/>
      <c r="AJ45" s="16"/>
      <c r="AK45" s="16"/>
      <c r="AL45" s="16"/>
      <c r="AM45" s="16"/>
      <c r="AN45" s="16"/>
      <c r="AO45" s="16"/>
      <c r="AP45" s="16"/>
      <c r="AQ45" s="16"/>
    </row>
    <row r="46" customFormat="false" ht="12.8" hidden="false" customHeight="false" outlineLevel="0" collapsed="false">
      <c r="A46" s="13" t="n">
        <v>7292</v>
      </c>
      <c r="B46" s="14" t="n">
        <v>20150611</v>
      </c>
      <c r="C46" s="13" t="n">
        <v>81416</v>
      </c>
      <c r="D46" s="14" t="n">
        <v>4</v>
      </c>
      <c r="E46" s="15" t="n">
        <v>-94.62</v>
      </c>
      <c r="F46" s="15" t="n">
        <v>41.4</v>
      </c>
      <c r="G46" s="15" t="n">
        <v>1785.36</v>
      </c>
      <c r="H46" s="15" t="n">
        <v>8.5</v>
      </c>
      <c r="I46" s="15" t="n">
        <v>0</v>
      </c>
      <c r="J46" s="15" t="n">
        <v>0.5</v>
      </c>
      <c r="K46" s="15" t="n">
        <v>0.95</v>
      </c>
      <c r="L46" s="14" t="n">
        <v>413</v>
      </c>
      <c r="M46" s="14" t="n">
        <v>1</v>
      </c>
      <c r="N46" s="14"/>
      <c r="O46" s="14"/>
      <c r="P46" s="14"/>
      <c r="Q46" s="14"/>
      <c r="R46" s="14"/>
      <c r="S46" s="14"/>
      <c r="T46" s="14"/>
      <c r="U46" s="14"/>
      <c r="V46" s="14"/>
      <c r="W46" s="14"/>
      <c r="X46" s="14"/>
      <c r="Y46" s="14"/>
      <c r="Z46" s="14"/>
      <c r="AA46" s="14"/>
      <c r="AB46" s="14"/>
      <c r="AC46" s="14"/>
      <c r="AD46" s="14" t="n">
        <f aca="false">SUM(T46:AC46)</f>
        <v>0</v>
      </c>
      <c r="AE46" s="16"/>
      <c r="AF46" s="16"/>
      <c r="AG46" s="16"/>
      <c r="AH46" s="16"/>
      <c r="AI46" s="16"/>
      <c r="AJ46" s="16"/>
      <c r="AK46" s="16"/>
      <c r="AL46" s="16"/>
      <c r="AM46" s="16"/>
      <c r="AN46" s="16"/>
      <c r="AO46" s="16"/>
      <c r="AP46" s="16"/>
      <c r="AQ46" s="16"/>
    </row>
    <row r="47" customFormat="false" ht="12.8" hidden="false" customHeight="false" outlineLevel="0" collapsed="false">
      <c r="A47" s="13" t="n">
        <v>7292</v>
      </c>
      <c r="B47" s="14" t="n">
        <v>20150611</v>
      </c>
      <c r="C47" s="13" t="n">
        <v>81416</v>
      </c>
      <c r="D47" s="14" t="n">
        <v>5</v>
      </c>
      <c r="E47" s="15" t="n">
        <v>-94.28</v>
      </c>
      <c r="F47" s="15" t="n">
        <v>41.82</v>
      </c>
      <c r="G47" s="15" t="n">
        <v>1128.68</v>
      </c>
      <c r="H47" s="15" t="n">
        <v>7.88</v>
      </c>
      <c r="I47" s="15" t="n">
        <v>0</v>
      </c>
      <c r="J47" s="15" t="n">
        <v>0.3</v>
      </c>
      <c r="K47" s="15" t="n">
        <v>0.6</v>
      </c>
      <c r="L47" s="14" t="n">
        <v>316</v>
      </c>
      <c r="M47" s="14" t="n">
        <v>1</v>
      </c>
      <c r="N47" s="14"/>
      <c r="O47" s="14"/>
      <c r="P47" s="14"/>
      <c r="Q47" s="14"/>
      <c r="R47" s="14"/>
      <c r="S47" s="14"/>
      <c r="T47" s="14"/>
      <c r="U47" s="14"/>
      <c r="V47" s="14"/>
      <c r="W47" s="14"/>
      <c r="X47" s="14"/>
      <c r="Y47" s="14"/>
      <c r="Z47" s="14"/>
      <c r="AA47" s="14"/>
      <c r="AB47" s="14"/>
      <c r="AC47" s="14"/>
      <c r="AD47" s="14" t="n">
        <f aca="false">SUM(T47:AC47)</f>
        <v>0</v>
      </c>
      <c r="AE47" s="16"/>
      <c r="AF47" s="16"/>
      <c r="AG47" s="16"/>
      <c r="AH47" s="16"/>
      <c r="AI47" s="16"/>
      <c r="AJ47" s="16"/>
      <c r="AK47" s="16"/>
      <c r="AL47" s="16"/>
      <c r="AM47" s="16"/>
      <c r="AN47" s="16"/>
      <c r="AO47" s="16"/>
      <c r="AP47" s="16"/>
      <c r="AQ47" s="16"/>
    </row>
    <row r="48" customFormat="false" ht="12.8" hidden="false" customHeight="false" outlineLevel="0" collapsed="false">
      <c r="A48" s="13" t="n">
        <v>7569</v>
      </c>
      <c r="B48" s="14" t="n">
        <v>20150629</v>
      </c>
      <c r="C48" s="13" t="n">
        <v>33153</v>
      </c>
      <c r="D48" s="14" t="n">
        <v>1</v>
      </c>
      <c r="E48" s="15" t="n">
        <v>-103.43</v>
      </c>
      <c r="F48" s="15" t="n">
        <v>38.83</v>
      </c>
      <c r="G48" s="15" t="n">
        <v>1131.83</v>
      </c>
      <c r="H48" s="15" t="n">
        <v>8.88</v>
      </c>
      <c r="I48" s="15" t="n">
        <v>1.38</v>
      </c>
      <c r="J48" s="15" t="n">
        <v>0.7</v>
      </c>
      <c r="K48" s="15" t="n">
        <v>0.4</v>
      </c>
      <c r="L48" s="14" t="n">
        <v>1501</v>
      </c>
      <c r="M48" s="14" t="n">
        <v>1</v>
      </c>
      <c r="N48" s="14"/>
      <c r="O48" s="14"/>
      <c r="P48" s="14"/>
      <c r="Q48" s="14"/>
      <c r="R48" s="14"/>
      <c r="S48" s="14"/>
      <c r="T48" s="14"/>
      <c r="U48" s="14"/>
      <c r="V48" s="14"/>
      <c r="W48" s="14"/>
      <c r="X48" s="14"/>
      <c r="Y48" s="14"/>
      <c r="Z48" s="14"/>
      <c r="AA48" s="14"/>
      <c r="AB48" s="14"/>
      <c r="AC48" s="14"/>
      <c r="AD48" s="14" t="n">
        <f aca="false">SUM(T48:AC48)</f>
        <v>0</v>
      </c>
      <c r="AE48" s="16"/>
      <c r="AF48" s="16"/>
      <c r="AG48" s="16"/>
      <c r="AH48" s="16"/>
      <c r="AI48" s="16"/>
      <c r="AJ48" s="16"/>
      <c r="AK48" s="16"/>
      <c r="AL48" s="16"/>
      <c r="AM48" s="16"/>
      <c r="AN48" s="16"/>
      <c r="AO48" s="16"/>
      <c r="AP48" s="16"/>
      <c r="AQ48" s="16"/>
    </row>
    <row r="49" customFormat="false" ht="12.8" hidden="false" customHeight="false" outlineLevel="0" collapsed="false">
      <c r="A49" s="13" t="n">
        <v>7600</v>
      </c>
      <c r="B49" s="14" t="n">
        <v>20150701</v>
      </c>
      <c r="C49" s="13" t="n">
        <v>32648</v>
      </c>
      <c r="D49" s="14" t="n">
        <v>1</v>
      </c>
      <c r="E49" s="15" t="n">
        <v>-101.57</v>
      </c>
      <c r="F49" s="15" t="n">
        <v>46.62</v>
      </c>
      <c r="G49" s="15" t="n">
        <v>1273.72</v>
      </c>
      <c r="H49" s="15" t="n">
        <v>9</v>
      </c>
      <c r="I49" s="15" t="n">
        <v>0</v>
      </c>
      <c r="J49" s="15" t="n">
        <v>0.8</v>
      </c>
      <c r="K49" s="15" t="n">
        <v>0.6</v>
      </c>
      <c r="L49" s="14" t="n">
        <v>657</v>
      </c>
      <c r="M49" s="14" t="n">
        <v>1</v>
      </c>
      <c r="N49" s="14"/>
      <c r="O49" s="14"/>
      <c r="P49" s="14"/>
      <c r="Q49" s="14"/>
      <c r="R49" s="14"/>
      <c r="S49" s="14"/>
      <c r="T49" s="14"/>
      <c r="U49" s="14"/>
      <c r="V49" s="14"/>
      <c r="W49" s="14"/>
      <c r="X49" s="14"/>
      <c r="Y49" s="14"/>
      <c r="Z49" s="14"/>
      <c r="AA49" s="14"/>
      <c r="AB49" s="14"/>
      <c r="AC49" s="14"/>
      <c r="AD49" s="14" t="n">
        <f aca="false">SUM(T49:AC49)</f>
        <v>0</v>
      </c>
      <c r="AE49" s="16"/>
      <c r="AF49" s="16"/>
      <c r="AG49" s="16"/>
      <c r="AH49" s="16"/>
      <c r="AI49" s="16"/>
      <c r="AJ49" s="16"/>
      <c r="AK49" s="16"/>
      <c r="AL49" s="16"/>
      <c r="AM49" s="16"/>
      <c r="AN49" s="16"/>
      <c r="AO49" s="16"/>
      <c r="AP49" s="16"/>
      <c r="AQ49" s="16"/>
    </row>
    <row r="50" customFormat="false" ht="12.8" hidden="false" customHeight="false" outlineLevel="0" collapsed="false">
      <c r="A50" s="13" t="n">
        <v>7615</v>
      </c>
      <c r="B50" s="14" t="n">
        <v>20150702</v>
      </c>
      <c r="C50" s="13" t="n">
        <v>23136</v>
      </c>
      <c r="D50" s="14" t="n">
        <v>1</v>
      </c>
      <c r="E50" s="15" t="n">
        <v>-103.3</v>
      </c>
      <c r="F50" s="15" t="n">
        <v>37.58</v>
      </c>
      <c r="G50" s="15" t="n">
        <v>1028.94</v>
      </c>
      <c r="H50" s="15" t="n">
        <v>7</v>
      </c>
      <c r="I50" s="15" t="n">
        <v>1</v>
      </c>
      <c r="J50" s="15" t="n">
        <v>0.55</v>
      </c>
      <c r="K50" s="15" t="n">
        <v>0.3</v>
      </c>
      <c r="L50" s="14" t="n">
        <v>1390</v>
      </c>
      <c r="M50" s="14" t="n">
        <v>1</v>
      </c>
      <c r="N50" s="14"/>
      <c r="O50" s="14"/>
      <c r="P50" s="14"/>
      <c r="Q50" s="14"/>
      <c r="R50" s="14"/>
      <c r="S50" s="14"/>
      <c r="T50" s="14"/>
      <c r="U50" s="14"/>
      <c r="V50" s="14"/>
      <c r="W50" s="14"/>
      <c r="X50" s="14"/>
      <c r="Y50" s="14"/>
      <c r="Z50" s="14"/>
      <c r="AA50" s="14"/>
      <c r="AB50" s="14"/>
      <c r="AC50" s="14"/>
      <c r="AD50" s="14" t="n">
        <f aca="false">SUM(T50:AC50)</f>
        <v>0</v>
      </c>
      <c r="AE50" s="16"/>
      <c r="AF50" s="16"/>
      <c r="AG50" s="16"/>
      <c r="AH50" s="16"/>
      <c r="AI50" s="16"/>
      <c r="AJ50" s="16"/>
      <c r="AK50" s="16"/>
      <c r="AL50" s="16"/>
      <c r="AM50" s="16"/>
      <c r="AN50" s="16"/>
      <c r="AO50" s="16"/>
      <c r="AP50" s="16"/>
      <c r="AQ50" s="16"/>
    </row>
    <row r="51" customFormat="false" ht="12.8" hidden="false" customHeight="false" outlineLevel="0" collapsed="false">
      <c r="A51" s="13" t="n">
        <v>7630</v>
      </c>
      <c r="B51" s="14" t="n">
        <v>20150703</v>
      </c>
      <c r="C51" s="13" t="n">
        <v>13832</v>
      </c>
      <c r="D51" s="14" t="n">
        <v>1</v>
      </c>
      <c r="E51" s="15" t="n">
        <v>-93.45</v>
      </c>
      <c r="F51" s="15" t="n">
        <v>35.72</v>
      </c>
      <c r="G51" s="15" t="n">
        <v>1028.86</v>
      </c>
      <c r="H51" s="15" t="n">
        <v>8</v>
      </c>
      <c r="I51" s="15" t="n">
        <v>0</v>
      </c>
      <c r="J51" s="15" t="n">
        <v>0.65</v>
      </c>
      <c r="K51" s="15" t="n">
        <v>0.3</v>
      </c>
      <c r="L51" s="14" t="n">
        <v>537</v>
      </c>
      <c r="M51" s="14" t="n">
        <v>1</v>
      </c>
      <c r="N51" s="14"/>
      <c r="O51" s="14"/>
      <c r="P51" s="14"/>
      <c r="Q51" s="14"/>
      <c r="R51" s="14"/>
      <c r="S51" s="14"/>
      <c r="T51" s="14"/>
      <c r="U51" s="14"/>
      <c r="V51" s="14"/>
      <c r="W51" s="14"/>
      <c r="X51" s="14"/>
      <c r="Y51" s="14"/>
      <c r="Z51" s="14"/>
      <c r="AA51" s="14"/>
      <c r="AB51" s="14"/>
      <c r="AC51" s="14"/>
      <c r="AD51" s="14" t="n">
        <f aca="false">SUM(T51:AC51)</f>
        <v>0</v>
      </c>
      <c r="AE51" s="16"/>
      <c r="AF51" s="16"/>
      <c r="AG51" s="16"/>
      <c r="AH51" s="16"/>
      <c r="AI51" s="16"/>
      <c r="AJ51" s="16"/>
      <c r="AK51" s="16"/>
      <c r="AL51" s="16"/>
      <c r="AM51" s="16"/>
      <c r="AN51" s="16"/>
      <c r="AO51" s="16"/>
      <c r="AP51" s="16"/>
      <c r="AQ51" s="16"/>
    </row>
    <row r="52" customFormat="false" ht="12.8" hidden="false" customHeight="false" outlineLevel="0" collapsed="false">
      <c r="A52" s="13" t="n">
        <v>7769</v>
      </c>
      <c r="B52" s="14" t="n">
        <v>20150712</v>
      </c>
      <c r="C52" s="13" t="n">
        <v>931</v>
      </c>
      <c r="D52" s="14" t="n">
        <v>1</v>
      </c>
      <c r="E52" s="15" t="n">
        <v>-92.1</v>
      </c>
      <c r="F52" s="15" t="n">
        <v>52.25</v>
      </c>
      <c r="G52" s="15" t="n">
        <v>1021.9</v>
      </c>
      <c r="H52" s="15" t="n">
        <v>7.88</v>
      </c>
      <c r="I52" s="15" t="n">
        <v>0</v>
      </c>
      <c r="J52" s="15" t="n">
        <v>0.85</v>
      </c>
      <c r="K52" s="15" t="n">
        <v>0.35</v>
      </c>
      <c r="L52" s="14" t="n">
        <v>348</v>
      </c>
      <c r="M52" s="14" t="n">
        <v>1</v>
      </c>
      <c r="N52" s="14"/>
      <c r="O52" s="14"/>
      <c r="P52" s="14"/>
      <c r="Q52" s="14"/>
      <c r="R52" s="14"/>
      <c r="S52" s="14"/>
      <c r="T52" s="14"/>
      <c r="U52" s="14"/>
      <c r="V52" s="14"/>
      <c r="W52" s="14"/>
      <c r="X52" s="14"/>
      <c r="Y52" s="14"/>
      <c r="Z52" s="14"/>
      <c r="AA52" s="14"/>
      <c r="AB52" s="14"/>
      <c r="AC52" s="14"/>
      <c r="AD52" s="14" t="n">
        <f aca="false">SUM(T52:AC52)</f>
        <v>0</v>
      </c>
      <c r="AE52" s="16"/>
      <c r="AF52" s="16"/>
      <c r="AG52" s="16"/>
      <c r="AH52" s="16"/>
      <c r="AI52" s="16"/>
      <c r="AJ52" s="16"/>
      <c r="AK52" s="16"/>
      <c r="AL52" s="16"/>
      <c r="AM52" s="16"/>
      <c r="AN52" s="16"/>
      <c r="AO52" s="16"/>
      <c r="AP52" s="16"/>
      <c r="AQ52" s="16"/>
    </row>
    <row r="53" customFormat="false" ht="12.8" hidden="false" customHeight="false" outlineLevel="0" collapsed="false">
      <c r="A53" s="13" t="n">
        <v>7805</v>
      </c>
      <c r="B53" s="14" t="n">
        <v>20150714</v>
      </c>
      <c r="C53" s="13" t="n">
        <v>75926</v>
      </c>
      <c r="D53" s="14" t="n">
        <v>1</v>
      </c>
      <c r="E53" s="15" t="n">
        <v>-100.32</v>
      </c>
      <c r="F53" s="15" t="n">
        <v>37.85</v>
      </c>
      <c r="G53" s="15" t="n">
        <v>2465.18</v>
      </c>
      <c r="H53" s="15" t="n">
        <v>9.5</v>
      </c>
      <c r="I53" s="15" t="n">
        <v>0.5</v>
      </c>
      <c r="J53" s="15" t="n">
        <v>0.8</v>
      </c>
      <c r="K53" s="15" t="n">
        <v>0.85</v>
      </c>
      <c r="L53" s="14" t="n">
        <v>818</v>
      </c>
      <c r="M53" s="14" t="n">
        <v>1</v>
      </c>
      <c r="N53" s="14"/>
      <c r="O53" s="14"/>
      <c r="P53" s="14"/>
      <c r="Q53" s="14"/>
      <c r="R53" s="14"/>
      <c r="S53" s="14"/>
      <c r="T53" s="14"/>
      <c r="U53" s="14"/>
      <c r="V53" s="14"/>
      <c r="W53" s="14"/>
      <c r="X53" s="14"/>
      <c r="Y53" s="14"/>
      <c r="Z53" s="14"/>
      <c r="AA53" s="14"/>
      <c r="AB53" s="14"/>
      <c r="AC53" s="14"/>
      <c r="AD53" s="14" t="n">
        <f aca="false">SUM(T53:AC53)</f>
        <v>0</v>
      </c>
      <c r="AE53" s="16"/>
      <c r="AF53" s="16"/>
      <c r="AG53" s="16"/>
      <c r="AH53" s="16"/>
      <c r="AI53" s="16"/>
      <c r="AJ53" s="16"/>
      <c r="AK53" s="16"/>
      <c r="AL53" s="16"/>
      <c r="AM53" s="16"/>
      <c r="AN53" s="16"/>
      <c r="AO53" s="16"/>
      <c r="AP53" s="16"/>
      <c r="AQ53" s="16"/>
    </row>
    <row r="54" customFormat="false" ht="12.8" hidden="false" customHeight="false" outlineLevel="0" collapsed="false">
      <c r="A54" s="13" t="n">
        <v>7892</v>
      </c>
      <c r="B54" s="14" t="n">
        <v>20150719</v>
      </c>
      <c r="C54" s="13" t="n">
        <v>215325</v>
      </c>
      <c r="D54" s="14" t="n">
        <v>1</v>
      </c>
      <c r="E54" s="15" t="n">
        <v>-94.9</v>
      </c>
      <c r="F54" s="15" t="n">
        <v>51.67</v>
      </c>
      <c r="G54" s="15" t="n">
        <v>1878.51</v>
      </c>
      <c r="H54" s="15" t="n">
        <v>6.12</v>
      </c>
      <c r="I54" s="15" t="n">
        <v>0</v>
      </c>
      <c r="J54" s="15" t="n">
        <v>0.95</v>
      </c>
      <c r="K54" s="15" t="n">
        <v>0.8</v>
      </c>
      <c r="L54" s="14" t="n">
        <v>342</v>
      </c>
      <c r="M54" s="14" t="n">
        <v>1</v>
      </c>
      <c r="N54" s="14"/>
      <c r="O54" s="14"/>
      <c r="P54" s="14"/>
      <c r="Q54" s="14"/>
      <c r="R54" s="14"/>
      <c r="S54" s="14"/>
      <c r="T54" s="14"/>
      <c r="U54" s="14"/>
      <c r="V54" s="14"/>
      <c r="W54" s="14"/>
      <c r="X54" s="14"/>
      <c r="Y54" s="14"/>
      <c r="Z54" s="14"/>
      <c r="AA54" s="14"/>
      <c r="AB54" s="14"/>
      <c r="AC54" s="14"/>
      <c r="AD54" s="14" t="n">
        <f aca="false">SUM(T54:AC54)</f>
        <v>0</v>
      </c>
      <c r="AE54" s="16"/>
      <c r="AF54" s="16"/>
      <c r="AG54" s="16"/>
      <c r="AH54" s="16"/>
      <c r="AI54" s="16"/>
      <c r="AJ54" s="16"/>
      <c r="AK54" s="16"/>
      <c r="AL54" s="16"/>
      <c r="AM54" s="16"/>
      <c r="AN54" s="16"/>
      <c r="AO54" s="16"/>
      <c r="AP54" s="16"/>
      <c r="AQ54" s="16"/>
    </row>
    <row r="55" customFormat="false" ht="12.8" hidden="false" customHeight="false" outlineLevel="0" collapsed="false">
      <c r="A55" s="13" t="n">
        <v>7897</v>
      </c>
      <c r="B55" s="14" t="n">
        <v>20150720</v>
      </c>
      <c r="C55" s="13" t="n">
        <v>55456</v>
      </c>
      <c r="D55" s="14" t="n">
        <v>1</v>
      </c>
      <c r="E55" s="15" t="n">
        <v>-97.28</v>
      </c>
      <c r="F55" s="15" t="n">
        <v>42.38</v>
      </c>
      <c r="G55" s="15" t="n">
        <v>1050.43</v>
      </c>
      <c r="H55" s="15" t="n">
        <v>6.62</v>
      </c>
      <c r="I55" s="15" t="n">
        <v>0</v>
      </c>
      <c r="J55" s="15" t="n">
        <v>0.5</v>
      </c>
      <c r="K55" s="15" t="n">
        <v>0.5</v>
      </c>
      <c r="L55" s="14" t="n">
        <v>503</v>
      </c>
      <c r="M55" s="14" t="n">
        <v>1</v>
      </c>
      <c r="N55" s="14"/>
      <c r="O55" s="14"/>
      <c r="P55" s="14"/>
      <c r="Q55" s="14"/>
      <c r="R55" s="14"/>
      <c r="S55" s="14"/>
      <c r="T55" s="14"/>
      <c r="U55" s="14"/>
      <c r="V55" s="14"/>
      <c r="W55" s="14"/>
      <c r="X55" s="14"/>
      <c r="Y55" s="14"/>
      <c r="Z55" s="14"/>
      <c r="AA55" s="14"/>
      <c r="AB55" s="14"/>
      <c r="AC55" s="14"/>
      <c r="AD55" s="14" t="n">
        <f aca="false">SUM(T55:AC55)</f>
        <v>0</v>
      </c>
      <c r="AE55" s="16"/>
      <c r="AF55" s="16"/>
      <c r="AG55" s="16"/>
      <c r="AH55" s="16"/>
      <c r="AI55" s="16"/>
      <c r="AJ55" s="16"/>
      <c r="AK55" s="16"/>
      <c r="AL55" s="16"/>
      <c r="AM55" s="16"/>
      <c r="AN55" s="16"/>
      <c r="AO55" s="16"/>
      <c r="AP55" s="16"/>
      <c r="AQ55" s="16"/>
    </row>
    <row r="56" customFormat="false" ht="12.8" hidden="false" customHeight="false" outlineLevel="0" collapsed="false">
      <c r="A56" s="13" t="n">
        <v>7897</v>
      </c>
      <c r="B56" s="14" t="n">
        <v>20150720</v>
      </c>
      <c r="C56" s="13" t="n">
        <v>55456</v>
      </c>
      <c r="D56" s="14" t="n">
        <v>2</v>
      </c>
      <c r="E56" s="15" t="n">
        <v>-99.55</v>
      </c>
      <c r="F56" s="15" t="n">
        <v>44.25</v>
      </c>
      <c r="G56" s="15" t="n">
        <v>1195.64</v>
      </c>
      <c r="H56" s="15" t="n">
        <v>8.62</v>
      </c>
      <c r="I56" s="15" t="n">
        <v>0.38</v>
      </c>
      <c r="J56" s="15" t="n">
        <v>0.85</v>
      </c>
      <c r="K56" s="15" t="n">
        <v>0.45</v>
      </c>
      <c r="L56" s="14" t="n">
        <v>599</v>
      </c>
      <c r="M56" s="14" t="n">
        <v>1</v>
      </c>
      <c r="N56" s="14"/>
      <c r="O56" s="14"/>
      <c r="P56" s="14"/>
      <c r="Q56" s="14"/>
      <c r="R56" s="14"/>
      <c r="S56" s="14"/>
      <c r="T56" s="14"/>
      <c r="U56" s="14"/>
      <c r="V56" s="14"/>
      <c r="W56" s="14"/>
      <c r="X56" s="14"/>
      <c r="Y56" s="14"/>
      <c r="Z56" s="14"/>
      <c r="AA56" s="14"/>
      <c r="AB56" s="14"/>
      <c r="AC56" s="14"/>
      <c r="AD56" s="14" t="n">
        <f aca="false">SUM(T56:AC56)</f>
        <v>0</v>
      </c>
      <c r="AE56" s="16"/>
      <c r="AF56" s="16"/>
      <c r="AG56" s="16"/>
      <c r="AH56" s="16"/>
      <c r="AI56" s="16"/>
      <c r="AJ56" s="16"/>
      <c r="AK56" s="16"/>
      <c r="AL56" s="16"/>
      <c r="AM56" s="16"/>
      <c r="AN56" s="16"/>
      <c r="AO56" s="16"/>
      <c r="AP56" s="16"/>
      <c r="AQ56" s="16"/>
    </row>
    <row r="57" customFormat="false" ht="12.8" hidden="false" customHeight="false" outlineLevel="0" collapsed="false">
      <c r="A57" s="13" t="n">
        <v>7928</v>
      </c>
      <c r="B57" s="14" t="n">
        <v>20150722</v>
      </c>
      <c r="C57" s="13" t="n">
        <v>54618</v>
      </c>
      <c r="D57" s="14" t="n">
        <v>1</v>
      </c>
      <c r="E57" s="15" t="n">
        <v>-102.15</v>
      </c>
      <c r="F57" s="15" t="n">
        <v>37.9</v>
      </c>
      <c r="G57" s="15" t="n">
        <v>1414.69</v>
      </c>
      <c r="H57" s="15" t="n">
        <v>9.25</v>
      </c>
      <c r="I57" s="15" t="n">
        <v>0.25</v>
      </c>
      <c r="J57" s="15" t="n">
        <v>0.75</v>
      </c>
      <c r="K57" s="15" t="n">
        <v>0.65</v>
      </c>
      <c r="L57" s="14" t="n">
        <v>1095</v>
      </c>
      <c r="M57" s="14" t="n">
        <v>1</v>
      </c>
      <c r="N57" s="14"/>
      <c r="O57" s="14"/>
      <c r="P57" s="14"/>
      <c r="Q57" s="14"/>
      <c r="R57" s="14"/>
      <c r="S57" s="14"/>
      <c r="T57" s="14"/>
      <c r="U57" s="14"/>
      <c r="V57" s="14"/>
      <c r="W57" s="14"/>
      <c r="X57" s="14"/>
      <c r="Y57" s="14"/>
      <c r="Z57" s="14"/>
      <c r="AA57" s="14"/>
      <c r="AB57" s="14"/>
      <c r="AC57" s="14"/>
      <c r="AD57" s="14" t="n">
        <f aca="false">SUM(T57:AC57)</f>
        <v>0</v>
      </c>
      <c r="AE57" s="16"/>
      <c r="AF57" s="16"/>
      <c r="AG57" s="16"/>
      <c r="AH57" s="16"/>
      <c r="AI57" s="16"/>
      <c r="AJ57" s="16"/>
      <c r="AK57" s="16"/>
      <c r="AL57" s="16"/>
      <c r="AM57" s="16"/>
      <c r="AN57" s="16"/>
      <c r="AO57" s="16"/>
      <c r="AP57" s="16"/>
      <c r="AQ57" s="16"/>
    </row>
    <row r="58" customFormat="false" ht="12.8" hidden="false" customHeight="false" outlineLevel="0" collapsed="false">
      <c r="A58" s="13" t="n">
        <v>7958</v>
      </c>
      <c r="B58" s="14" t="n">
        <v>20150724</v>
      </c>
      <c r="C58" s="13" t="n">
        <v>35922</v>
      </c>
      <c r="D58" s="14" t="n">
        <v>1</v>
      </c>
      <c r="E58" s="15" t="n">
        <v>-96.23</v>
      </c>
      <c r="F58" s="15" t="n">
        <v>49.53</v>
      </c>
      <c r="G58" s="15" t="n">
        <v>2267.31</v>
      </c>
      <c r="H58" s="15" t="n">
        <v>7.38</v>
      </c>
      <c r="I58" s="15" t="n">
        <v>0</v>
      </c>
      <c r="J58" s="15" t="n">
        <v>0.7</v>
      </c>
      <c r="K58" s="15" t="n">
        <v>1.1</v>
      </c>
      <c r="L58" s="14" t="n">
        <v>314</v>
      </c>
      <c r="M58" s="14" t="n">
        <v>1</v>
      </c>
      <c r="N58" s="14"/>
      <c r="O58" s="14"/>
      <c r="P58" s="14"/>
      <c r="Q58" s="14"/>
      <c r="R58" s="14"/>
      <c r="S58" s="14"/>
      <c r="T58" s="14"/>
      <c r="U58" s="14"/>
      <c r="V58" s="14"/>
      <c r="W58" s="14"/>
      <c r="X58" s="14"/>
      <c r="Y58" s="14"/>
      <c r="Z58" s="14"/>
      <c r="AA58" s="14"/>
      <c r="AB58" s="14"/>
      <c r="AC58" s="14"/>
      <c r="AD58" s="14" t="n">
        <f aca="false">SUM(T58:AC58)</f>
        <v>0</v>
      </c>
      <c r="AE58" s="16"/>
      <c r="AF58" s="16"/>
      <c r="AG58" s="16"/>
      <c r="AH58" s="16"/>
      <c r="AI58" s="16"/>
      <c r="AJ58" s="16"/>
      <c r="AK58" s="16"/>
      <c r="AL58" s="16"/>
      <c r="AM58" s="16"/>
      <c r="AN58" s="16"/>
      <c r="AO58" s="16"/>
      <c r="AP58" s="16"/>
      <c r="AQ58" s="16"/>
    </row>
    <row r="59" customFormat="false" ht="12.8" hidden="false" customHeight="false" outlineLevel="0" collapsed="false">
      <c r="A59" s="13" t="n">
        <v>7989</v>
      </c>
      <c r="B59" s="14" t="n">
        <v>20150726</v>
      </c>
      <c r="C59" s="13" t="n">
        <v>35109</v>
      </c>
      <c r="D59" s="14" t="n">
        <v>1</v>
      </c>
      <c r="E59" s="15" t="n">
        <v>-96.48</v>
      </c>
      <c r="F59" s="15" t="n">
        <v>44.15</v>
      </c>
      <c r="G59" s="15" t="n">
        <v>3814.8</v>
      </c>
      <c r="H59" s="15" t="n">
        <v>9</v>
      </c>
      <c r="I59" s="15" t="n">
        <v>0</v>
      </c>
      <c r="J59" s="15" t="n">
        <v>0.7</v>
      </c>
      <c r="K59" s="15" t="n">
        <v>1.15</v>
      </c>
      <c r="L59" s="14" t="n">
        <v>528</v>
      </c>
      <c r="M59" s="14" t="n">
        <v>1</v>
      </c>
      <c r="N59" s="14"/>
      <c r="O59" s="14"/>
      <c r="P59" s="14"/>
      <c r="Q59" s="14"/>
      <c r="R59" s="14"/>
      <c r="S59" s="14"/>
      <c r="T59" s="14"/>
      <c r="U59" s="14"/>
      <c r="V59" s="14"/>
      <c r="W59" s="14"/>
      <c r="X59" s="14"/>
      <c r="Y59" s="14"/>
      <c r="Z59" s="14"/>
      <c r="AA59" s="14"/>
      <c r="AB59" s="14"/>
      <c r="AC59" s="14"/>
      <c r="AD59" s="14" t="n">
        <f aca="false">SUM(T59:AC59)</f>
        <v>0</v>
      </c>
      <c r="AE59" s="16"/>
      <c r="AF59" s="16"/>
      <c r="AG59" s="16"/>
      <c r="AH59" s="16"/>
      <c r="AI59" s="16"/>
      <c r="AJ59" s="16"/>
      <c r="AK59" s="16"/>
      <c r="AL59" s="16"/>
      <c r="AM59" s="16"/>
      <c r="AN59" s="16"/>
      <c r="AO59" s="16"/>
      <c r="AP59" s="16"/>
      <c r="AQ59" s="16"/>
    </row>
    <row r="60" customFormat="false" ht="12.8" hidden="false" customHeight="false" outlineLevel="0" collapsed="false">
      <c r="A60" s="13" t="n">
        <v>8020</v>
      </c>
      <c r="B60" s="14" t="n">
        <v>20150728</v>
      </c>
      <c r="C60" s="13" t="n">
        <v>34005</v>
      </c>
      <c r="D60" s="14" t="n">
        <v>2</v>
      </c>
      <c r="E60" s="15" t="n">
        <v>-103.7</v>
      </c>
      <c r="F60" s="15" t="n">
        <v>47.38</v>
      </c>
      <c r="G60" s="15" t="n">
        <v>1569.95</v>
      </c>
      <c r="H60" s="15" t="n">
        <v>8.38</v>
      </c>
      <c r="I60" s="15" t="n">
        <v>0.38</v>
      </c>
      <c r="J60" s="15" t="n">
        <v>0.85</v>
      </c>
      <c r="K60" s="15" t="n">
        <v>0.5</v>
      </c>
      <c r="L60" s="14" t="n">
        <v>728</v>
      </c>
      <c r="M60" s="14" t="n">
        <v>1</v>
      </c>
      <c r="N60" s="14"/>
      <c r="O60" s="14"/>
      <c r="P60" s="14"/>
      <c r="Q60" s="14"/>
      <c r="R60" s="14"/>
      <c r="S60" s="14"/>
      <c r="T60" s="14"/>
      <c r="U60" s="14"/>
      <c r="V60" s="14"/>
      <c r="W60" s="14"/>
      <c r="X60" s="14"/>
      <c r="Y60" s="14"/>
      <c r="Z60" s="14"/>
      <c r="AA60" s="14"/>
      <c r="AB60" s="14"/>
      <c r="AC60" s="14"/>
      <c r="AD60" s="14" t="n">
        <f aca="false">SUM(T60:AC60)</f>
        <v>0</v>
      </c>
      <c r="AE60" s="16"/>
      <c r="AF60" s="16"/>
      <c r="AG60" s="16"/>
      <c r="AH60" s="16"/>
      <c r="AI60" s="16"/>
      <c r="AJ60" s="16"/>
      <c r="AK60" s="16"/>
      <c r="AL60" s="16"/>
      <c r="AM60" s="16"/>
      <c r="AN60" s="16"/>
      <c r="AO60" s="16"/>
      <c r="AP60" s="16"/>
      <c r="AQ60" s="16"/>
    </row>
    <row r="61" customFormat="false" ht="12.8" hidden="false" customHeight="false" outlineLevel="0" collapsed="false">
      <c r="A61" s="13" t="n">
        <v>8143</v>
      </c>
      <c r="B61" s="14" t="n">
        <v>20150805</v>
      </c>
      <c r="C61" s="13" t="n">
        <v>12649</v>
      </c>
      <c r="D61" s="14" t="n">
        <v>1</v>
      </c>
      <c r="E61" s="15" t="n">
        <v>-104.55</v>
      </c>
      <c r="F61" s="15" t="n">
        <v>46.4</v>
      </c>
      <c r="G61" s="15" t="n">
        <v>1279</v>
      </c>
      <c r="H61" s="15" t="n">
        <v>8.88</v>
      </c>
      <c r="I61" s="15" t="n">
        <v>0.75</v>
      </c>
      <c r="J61" s="15" t="n">
        <v>0.55</v>
      </c>
      <c r="K61" s="15" t="n">
        <v>0.45</v>
      </c>
      <c r="L61" s="14" t="n">
        <v>857</v>
      </c>
      <c r="M61" s="14" t="n">
        <v>1</v>
      </c>
      <c r="N61" s="14"/>
      <c r="O61" s="14"/>
      <c r="P61" s="14"/>
      <c r="Q61" s="14"/>
      <c r="R61" s="14"/>
      <c r="S61" s="14"/>
      <c r="T61" s="14"/>
      <c r="U61" s="14"/>
      <c r="V61" s="14"/>
      <c r="W61" s="14"/>
      <c r="X61" s="14"/>
      <c r="Y61" s="14"/>
      <c r="Z61" s="14"/>
      <c r="AA61" s="14"/>
      <c r="AB61" s="14"/>
      <c r="AC61" s="14"/>
      <c r="AD61" s="14" t="n">
        <f aca="false">SUM(T61:AC61)</f>
        <v>0</v>
      </c>
      <c r="AE61" s="16"/>
      <c r="AF61" s="16"/>
      <c r="AG61" s="16"/>
      <c r="AH61" s="16"/>
      <c r="AI61" s="16"/>
      <c r="AJ61" s="16"/>
      <c r="AK61" s="16"/>
      <c r="AL61" s="16"/>
      <c r="AM61" s="16"/>
      <c r="AN61" s="16"/>
      <c r="AO61" s="16"/>
      <c r="AP61" s="16"/>
      <c r="AQ61" s="16"/>
    </row>
    <row r="62" customFormat="false" ht="12.8" hidden="false" customHeight="false" outlineLevel="0" collapsed="false">
      <c r="A62" s="13" t="n">
        <v>8276</v>
      </c>
      <c r="B62" s="14" t="n">
        <v>20150813</v>
      </c>
      <c r="C62" s="13" t="n">
        <v>141758</v>
      </c>
      <c r="D62" s="14" t="n">
        <v>1</v>
      </c>
      <c r="E62" s="15" t="n">
        <v>-96.48</v>
      </c>
      <c r="F62" s="15" t="n">
        <v>45.6</v>
      </c>
      <c r="G62" s="15" t="n">
        <v>1384.14</v>
      </c>
      <c r="H62" s="15" t="n">
        <v>8.5</v>
      </c>
      <c r="I62" s="15" t="n">
        <v>0</v>
      </c>
      <c r="J62" s="15" t="n">
        <v>0.7</v>
      </c>
      <c r="K62" s="15" t="n">
        <v>0.65</v>
      </c>
      <c r="L62" s="14" t="n">
        <v>329</v>
      </c>
      <c r="M62" s="14" t="n">
        <v>1</v>
      </c>
      <c r="N62" s="14"/>
      <c r="O62" s="14"/>
      <c r="P62" s="14"/>
      <c r="Q62" s="14"/>
      <c r="R62" s="14"/>
      <c r="S62" s="14"/>
      <c r="T62" s="14"/>
      <c r="U62" s="14"/>
      <c r="V62" s="14"/>
      <c r="W62" s="14"/>
      <c r="X62" s="14"/>
      <c r="Y62" s="14"/>
      <c r="Z62" s="14"/>
      <c r="AA62" s="14"/>
      <c r="AB62" s="14"/>
      <c r="AC62" s="14"/>
      <c r="AD62" s="14" t="n">
        <f aca="false">SUM(T62:AC62)</f>
        <v>0</v>
      </c>
      <c r="AE62" s="16"/>
      <c r="AF62" s="16"/>
      <c r="AG62" s="16"/>
      <c r="AH62" s="16"/>
      <c r="AI62" s="16"/>
      <c r="AJ62" s="16"/>
      <c r="AK62" s="16"/>
      <c r="AL62" s="16"/>
      <c r="AM62" s="16"/>
      <c r="AN62" s="16"/>
      <c r="AO62" s="16"/>
      <c r="AP62" s="16"/>
      <c r="AQ62" s="16"/>
    </row>
    <row r="63" customFormat="false" ht="12.8" hidden="false" customHeight="false" outlineLevel="0" collapsed="false">
      <c r="A63" s="13" t="n">
        <v>8322</v>
      </c>
      <c r="B63" s="14" t="n">
        <v>20150816</v>
      </c>
      <c r="C63" s="13" t="n">
        <v>130756</v>
      </c>
      <c r="D63" s="14" t="n">
        <v>2</v>
      </c>
      <c r="E63" s="15" t="n">
        <v>-95.6</v>
      </c>
      <c r="F63" s="15" t="n">
        <v>43.7</v>
      </c>
      <c r="G63" s="15" t="n">
        <v>1430.24</v>
      </c>
      <c r="H63" s="15" t="n">
        <v>9.12</v>
      </c>
      <c r="I63" s="15" t="n">
        <v>0</v>
      </c>
      <c r="J63" s="15" t="n">
        <v>0.75</v>
      </c>
      <c r="K63" s="15" t="n">
        <v>0.65</v>
      </c>
      <c r="L63" s="14" t="n">
        <v>469</v>
      </c>
      <c r="M63" s="14" t="n">
        <v>1</v>
      </c>
      <c r="N63" s="14"/>
      <c r="O63" s="14"/>
      <c r="P63" s="14"/>
      <c r="Q63" s="14"/>
      <c r="R63" s="14"/>
      <c r="S63" s="14"/>
      <c r="T63" s="14"/>
      <c r="U63" s="14"/>
      <c r="V63" s="14"/>
      <c r="W63" s="14"/>
      <c r="X63" s="14"/>
      <c r="Y63" s="14"/>
      <c r="Z63" s="14"/>
      <c r="AA63" s="14"/>
      <c r="AB63" s="14"/>
      <c r="AC63" s="14"/>
      <c r="AD63" s="14" t="n">
        <f aca="false">SUM(T63:AC63)</f>
        <v>0</v>
      </c>
      <c r="AE63" s="16"/>
      <c r="AF63" s="16"/>
      <c r="AG63" s="16"/>
      <c r="AH63" s="16"/>
      <c r="AI63" s="16"/>
      <c r="AJ63" s="16"/>
      <c r="AK63" s="16"/>
      <c r="AL63" s="16"/>
      <c r="AM63" s="16"/>
      <c r="AN63" s="16"/>
      <c r="AO63" s="16"/>
      <c r="AP63" s="16"/>
      <c r="AQ63" s="16"/>
    </row>
    <row r="64" customFormat="false" ht="12.8" hidden="false" customHeight="false" outlineLevel="0" collapsed="false">
      <c r="A64" s="13" t="n">
        <v>8322</v>
      </c>
      <c r="B64" s="14" t="n">
        <v>20150816</v>
      </c>
      <c r="C64" s="13" t="n">
        <v>130756</v>
      </c>
      <c r="D64" s="14" t="n">
        <v>3</v>
      </c>
      <c r="E64" s="15" t="n">
        <v>-99.5</v>
      </c>
      <c r="F64" s="15" t="n">
        <v>40.5</v>
      </c>
      <c r="G64" s="15" t="n">
        <v>1034.21</v>
      </c>
      <c r="H64" s="15" t="n">
        <v>9.38</v>
      </c>
      <c r="I64" s="15" t="n">
        <v>0.62</v>
      </c>
      <c r="J64" s="15" t="n">
        <v>0.75</v>
      </c>
      <c r="K64" s="15" t="n">
        <v>0.35</v>
      </c>
      <c r="L64" s="14" t="n">
        <v>723</v>
      </c>
      <c r="M64" s="14" t="n">
        <v>1</v>
      </c>
      <c r="N64" s="14"/>
      <c r="O64" s="14"/>
      <c r="P64" s="14"/>
      <c r="Q64" s="14"/>
      <c r="R64" s="14"/>
      <c r="S64" s="14"/>
      <c r="T64" s="14"/>
      <c r="U64" s="14"/>
      <c r="V64" s="14"/>
      <c r="W64" s="14"/>
      <c r="X64" s="14"/>
      <c r="Y64" s="14"/>
      <c r="Z64" s="14"/>
      <c r="AA64" s="14"/>
      <c r="AB64" s="14"/>
      <c r="AC64" s="14"/>
      <c r="AD64" s="14" t="n">
        <f aca="false">SUM(T64:AC64)</f>
        <v>0</v>
      </c>
      <c r="AE64" s="16"/>
      <c r="AF64" s="16"/>
      <c r="AG64" s="16"/>
      <c r="AH64" s="16"/>
      <c r="AI64" s="16"/>
      <c r="AJ64" s="16"/>
      <c r="AK64" s="16"/>
      <c r="AL64" s="16"/>
      <c r="AM64" s="16"/>
      <c r="AN64" s="16"/>
      <c r="AO64" s="16"/>
      <c r="AP64" s="16"/>
      <c r="AQ64" s="16"/>
    </row>
    <row r="65" customFormat="false" ht="12.8" hidden="false" customHeight="false" outlineLevel="0" collapsed="false">
      <c r="A65" s="13" t="n">
        <v>8419</v>
      </c>
      <c r="B65" s="14" t="n">
        <v>20150822</v>
      </c>
      <c r="C65" s="13" t="n">
        <v>190854</v>
      </c>
      <c r="D65" s="14" t="n">
        <v>1</v>
      </c>
      <c r="E65" s="15" t="n">
        <v>-94.75</v>
      </c>
      <c r="F65" s="15" t="n">
        <v>50.7</v>
      </c>
      <c r="G65" s="15" t="n">
        <v>5795.18</v>
      </c>
      <c r="H65" s="15" t="n">
        <v>9.62</v>
      </c>
      <c r="I65" s="15" t="n">
        <v>0</v>
      </c>
      <c r="J65" s="15" t="n">
        <v>1.65</v>
      </c>
      <c r="K65" s="15" t="n">
        <v>1.45</v>
      </c>
      <c r="L65" s="14" t="n">
        <v>373</v>
      </c>
      <c r="M65" s="14" t="n">
        <v>1</v>
      </c>
      <c r="N65" s="14"/>
      <c r="O65" s="14"/>
      <c r="P65" s="14"/>
      <c r="Q65" s="14"/>
      <c r="R65" s="14"/>
      <c r="S65" s="14"/>
      <c r="T65" s="14"/>
      <c r="U65" s="14"/>
      <c r="V65" s="14"/>
      <c r="W65" s="14"/>
      <c r="X65" s="14"/>
      <c r="Y65" s="14"/>
      <c r="Z65" s="14"/>
      <c r="AA65" s="14"/>
      <c r="AB65" s="14"/>
      <c r="AC65" s="14"/>
      <c r="AD65" s="14" t="n">
        <f aca="false">SUM(T65:AC65)</f>
        <v>0</v>
      </c>
      <c r="AE65" s="16"/>
      <c r="AF65" s="16"/>
      <c r="AG65" s="16"/>
      <c r="AH65" s="16"/>
      <c r="AI65" s="16"/>
      <c r="AJ65" s="16"/>
      <c r="AK65" s="16"/>
      <c r="AL65" s="16"/>
      <c r="AM65" s="16"/>
      <c r="AN65" s="16"/>
      <c r="AO65" s="16"/>
      <c r="AP65" s="16"/>
      <c r="AQ65" s="16"/>
    </row>
    <row r="66" customFormat="false" ht="12.8" hidden="false" customHeight="false" outlineLevel="0" collapsed="false">
      <c r="A66" s="13" t="n">
        <v>8419</v>
      </c>
      <c r="B66" s="14" t="n">
        <v>20150822</v>
      </c>
      <c r="C66" s="13" t="n">
        <v>190854</v>
      </c>
      <c r="D66" s="14" t="n">
        <v>2</v>
      </c>
      <c r="E66" s="15" t="n">
        <v>-97</v>
      </c>
      <c r="F66" s="15" t="n">
        <v>51.28</v>
      </c>
      <c r="G66" s="15" t="n">
        <v>1218.25</v>
      </c>
      <c r="H66" s="15" t="n">
        <v>5.75</v>
      </c>
      <c r="I66" s="15" t="n">
        <v>0</v>
      </c>
      <c r="J66" s="15" t="n">
        <v>1.05</v>
      </c>
      <c r="K66" s="15" t="n">
        <v>0.7</v>
      </c>
      <c r="L66" s="14" t="n">
        <v>224</v>
      </c>
      <c r="M66" s="14" t="n">
        <v>1</v>
      </c>
      <c r="N66" s="14"/>
      <c r="O66" s="14"/>
      <c r="P66" s="14"/>
      <c r="Q66" s="14"/>
      <c r="R66" s="14"/>
      <c r="S66" s="14"/>
      <c r="T66" s="14"/>
      <c r="U66" s="14"/>
      <c r="V66" s="14"/>
      <c r="W66" s="14"/>
      <c r="X66" s="14"/>
      <c r="Y66" s="14"/>
      <c r="Z66" s="14"/>
      <c r="AA66" s="14"/>
      <c r="AB66" s="14"/>
      <c r="AC66" s="14"/>
      <c r="AD66" s="14" t="n">
        <f aca="false">SUM(T66:AC66)</f>
        <v>0</v>
      </c>
      <c r="AE66" s="16"/>
      <c r="AF66" s="16"/>
      <c r="AG66" s="16"/>
      <c r="AH66" s="16"/>
      <c r="AI66" s="16"/>
      <c r="AJ66" s="16"/>
      <c r="AK66" s="16"/>
      <c r="AL66" s="16"/>
      <c r="AM66" s="16"/>
      <c r="AN66" s="16"/>
      <c r="AO66" s="16"/>
      <c r="AP66" s="16"/>
      <c r="AQ66" s="16"/>
    </row>
    <row r="67" customFormat="false" ht="12.8" hidden="false" customHeight="false" outlineLevel="0" collapsed="false">
      <c r="A67" s="13" t="n">
        <v>12892</v>
      </c>
      <c r="B67" s="14" t="n">
        <v>20160605</v>
      </c>
      <c r="C67" s="13" t="n">
        <v>70312</v>
      </c>
      <c r="D67" s="14" t="n">
        <v>1</v>
      </c>
      <c r="E67" s="15" t="n">
        <v>-95.8</v>
      </c>
      <c r="F67" s="15" t="n">
        <v>51.25</v>
      </c>
      <c r="G67" s="15" t="n">
        <v>1160.87</v>
      </c>
      <c r="H67" s="15" t="n">
        <v>6.38</v>
      </c>
      <c r="I67" s="15" t="n">
        <v>0</v>
      </c>
      <c r="J67" s="15" t="n">
        <v>0.65</v>
      </c>
      <c r="K67" s="15" t="n">
        <v>0.85</v>
      </c>
      <c r="L67" s="14" t="n">
        <v>285</v>
      </c>
      <c r="M67" s="14" t="n">
        <v>1</v>
      </c>
      <c r="N67" s="14"/>
      <c r="O67" s="14"/>
      <c r="P67" s="14"/>
      <c r="Q67" s="14"/>
      <c r="R67" s="14"/>
      <c r="S67" s="14"/>
      <c r="T67" s="14"/>
      <c r="U67" s="14"/>
      <c r="V67" s="14"/>
      <c r="W67" s="14"/>
      <c r="X67" s="14"/>
      <c r="Y67" s="14"/>
      <c r="Z67" s="14"/>
      <c r="AA67" s="14"/>
      <c r="AB67" s="14"/>
      <c r="AC67" s="14"/>
      <c r="AD67" s="14" t="n">
        <f aca="false">SUM(T67:AC67)</f>
        <v>0</v>
      </c>
      <c r="AE67" s="16"/>
      <c r="AF67" s="16"/>
      <c r="AG67" s="16"/>
      <c r="AH67" s="16"/>
      <c r="AI67" s="16"/>
      <c r="AJ67" s="16"/>
      <c r="AK67" s="16"/>
      <c r="AL67" s="16"/>
      <c r="AM67" s="16"/>
      <c r="AN67" s="16"/>
      <c r="AO67" s="16"/>
      <c r="AP67" s="16"/>
      <c r="AQ67" s="16"/>
    </row>
    <row r="68" customFormat="false" ht="12.8" hidden="false" customHeight="false" outlineLevel="0" collapsed="false">
      <c r="A68" s="13" t="n">
        <v>12918</v>
      </c>
      <c r="B68" s="14" t="n">
        <v>20160606</v>
      </c>
      <c r="C68" s="13" t="n">
        <v>224516</v>
      </c>
      <c r="D68" s="14" t="n">
        <v>1</v>
      </c>
      <c r="E68" s="15" t="n">
        <v>-101.62</v>
      </c>
      <c r="F68" s="15" t="n">
        <v>37.55</v>
      </c>
      <c r="G68" s="15" t="n">
        <v>1421.39</v>
      </c>
      <c r="H68" s="15" t="n">
        <v>8.62</v>
      </c>
      <c r="I68" s="15" t="n">
        <v>0.62</v>
      </c>
      <c r="J68" s="15" t="n">
        <v>1</v>
      </c>
      <c r="K68" s="15" t="n">
        <v>0.35</v>
      </c>
      <c r="L68" s="14" t="n">
        <v>982</v>
      </c>
      <c r="M68" s="14" t="n">
        <v>1</v>
      </c>
      <c r="N68" s="14"/>
      <c r="O68" s="14"/>
      <c r="P68" s="14"/>
      <c r="Q68" s="14"/>
      <c r="R68" s="14"/>
      <c r="S68" s="14"/>
      <c r="T68" s="14"/>
      <c r="U68" s="14"/>
      <c r="V68" s="14"/>
      <c r="W68" s="14"/>
      <c r="X68" s="14"/>
      <c r="Y68" s="14"/>
      <c r="Z68" s="14"/>
      <c r="AA68" s="14"/>
      <c r="AB68" s="14"/>
      <c r="AC68" s="14"/>
      <c r="AD68" s="14" t="n">
        <f aca="false">SUM(T68:AC68)</f>
        <v>0</v>
      </c>
      <c r="AE68" s="16"/>
      <c r="AF68" s="16"/>
      <c r="AG68" s="16"/>
      <c r="AH68" s="16"/>
      <c r="AI68" s="16"/>
      <c r="AJ68" s="16"/>
      <c r="AK68" s="16"/>
      <c r="AL68" s="16"/>
      <c r="AM68" s="16"/>
      <c r="AN68" s="16"/>
      <c r="AO68" s="16"/>
      <c r="AP68" s="16"/>
      <c r="AQ68" s="16"/>
    </row>
    <row r="69" customFormat="false" ht="12.8" hidden="false" customHeight="false" outlineLevel="0" collapsed="false">
      <c r="A69" s="13" t="n">
        <v>13000</v>
      </c>
      <c r="B69" s="14" t="n">
        <v>20160612</v>
      </c>
      <c r="C69" s="13" t="n">
        <v>53750</v>
      </c>
      <c r="D69" s="14" t="n">
        <v>1</v>
      </c>
      <c r="E69" s="15" t="n">
        <v>-101.62</v>
      </c>
      <c r="F69" s="15" t="n">
        <v>49.47</v>
      </c>
      <c r="G69" s="15" t="n">
        <v>5202.07</v>
      </c>
      <c r="H69" s="15" t="n">
        <v>8.62</v>
      </c>
      <c r="I69" s="15" t="n">
        <v>0.12</v>
      </c>
      <c r="J69" s="15" t="n">
        <v>2.8</v>
      </c>
      <c r="K69" s="15" t="n">
        <v>1.8</v>
      </c>
      <c r="L69" s="14" t="n">
        <v>560</v>
      </c>
      <c r="M69" s="14" t="n">
        <v>1</v>
      </c>
      <c r="N69" s="14"/>
      <c r="O69" s="14"/>
      <c r="P69" s="14"/>
      <c r="Q69" s="14"/>
      <c r="R69" s="14"/>
      <c r="S69" s="14"/>
      <c r="T69" s="14"/>
      <c r="U69" s="14"/>
      <c r="V69" s="14"/>
      <c r="W69" s="14"/>
      <c r="X69" s="14"/>
      <c r="Y69" s="14"/>
      <c r="Z69" s="14"/>
      <c r="AA69" s="14"/>
      <c r="AB69" s="14"/>
      <c r="AC69" s="14"/>
      <c r="AD69" s="14" t="n">
        <f aca="false">SUM(T69:AC69)</f>
        <v>0</v>
      </c>
      <c r="AE69" s="16"/>
      <c r="AF69" s="16"/>
      <c r="AG69" s="16"/>
      <c r="AH69" s="16"/>
      <c r="AI69" s="16"/>
      <c r="AJ69" s="16"/>
      <c r="AK69" s="16"/>
      <c r="AL69" s="16"/>
      <c r="AM69" s="16"/>
      <c r="AN69" s="16"/>
      <c r="AO69" s="16"/>
      <c r="AP69" s="16"/>
      <c r="AQ69" s="16"/>
    </row>
    <row r="70" customFormat="false" ht="12.8" hidden="false" customHeight="false" outlineLevel="0" collapsed="false">
      <c r="A70" s="13" t="n">
        <v>13015</v>
      </c>
      <c r="B70" s="14" t="n">
        <v>20160613</v>
      </c>
      <c r="C70" s="13" t="n">
        <v>45159</v>
      </c>
      <c r="D70" s="14" t="n">
        <v>1</v>
      </c>
      <c r="E70" s="15" t="n">
        <v>-91.1</v>
      </c>
      <c r="F70" s="15" t="n">
        <v>45.95</v>
      </c>
      <c r="G70" s="15" t="n">
        <v>1203.54</v>
      </c>
      <c r="H70" s="15" t="n">
        <v>6.25</v>
      </c>
      <c r="I70" s="15" t="n">
        <v>0</v>
      </c>
      <c r="J70" s="15" t="n">
        <v>0.75</v>
      </c>
      <c r="K70" s="15" t="n">
        <v>0.55</v>
      </c>
      <c r="L70" s="14" t="n">
        <v>411</v>
      </c>
      <c r="M70" s="14" t="n">
        <v>1</v>
      </c>
      <c r="N70" s="14"/>
      <c r="O70" s="14"/>
      <c r="P70" s="14"/>
      <c r="Q70" s="14"/>
      <c r="R70" s="14"/>
      <c r="S70" s="14"/>
      <c r="T70" s="14"/>
      <c r="U70" s="14"/>
      <c r="V70" s="14"/>
      <c r="W70" s="14"/>
      <c r="X70" s="14"/>
      <c r="Y70" s="14"/>
      <c r="Z70" s="14"/>
      <c r="AA70" s="14"/>
      <c r="AB70" s="14"/>
      <c r="AC70" s="14"/>
      <c r="AD70" s="14" t="n">
        <f aca="false">SUM(T70:AC70)</f>
        <v>0</v>
      </c>
      <c r="AE70" s="16"/>
      <c r="AF70" s="16"/>
      <c r="AG70" s="16"/>
      <c r="AH70" s="16"/>
      <c r="AI70" s="16"/>
      <c r="AJ70" s="16"/>
      <c r="AK70" s="16"/>
      <c r="AL70" s="16"/>
      <c r="AM70" s="16"/>
      <c r="AN70" s="16"/>
      <c r="AO70" s="16"/>
      <c r="AP70" s="16"/>
      <c r="AQ70" s="16"/>
    </row>
    <row r="71" customFormat="false" ht="12.8" hidden="false" customHeight="false" outlineLevel="0" collapsed="false">
      <c r="A71" s="13" t="n">
        <v>13015</v>
      </c>
      <c r="B71" s="14" t="n">
        <v>20160613</v>
      </c>
      <c r="C71" s="13" t="n">
        <v>45159</v>
      </c>
      <c r="D71" s="14" t="n">
        <v>2</v>
      </c>
      <c r="E71" s="15" t="n">
        <v>-92.57</v>
      </c>
      <c r="F71" s="15" t="n">
        <v>47.3</v>
      </c>
      <c r="G71" s="15" t="n">
        <v>1530.26</v>
      </c>
      <c r="H71" s="15" t="n">
        <v>6.38</v>
      </c>
      <c r="I71" s="15" t="n">
        <v>0</v>
      </c>
      <c r="J71" s="15" t="n">
        <v>1</v>
      </c>
      <c r="K71" s="15" t="n">
        <v>0.75</v>
      </c>
      <c r="L71" s="14" t="n">
        <v>412</v>
      </c>
      <c r="M71" s="14" t="n">
        <v>1</v>
      </c>
      <c r="N71" s="14"/>
      <c r="O71" s="14"/>
      <c r="P71" s="14"/>
      <c r="Q71" s="14"/>
      <c r="R71" s="14"/>
      <c r="S71" s="14"/>
      <c r="T71" s="14"/>
      <c r="U71" s="14"/>
      <c r="V71" s="14"/>
      <c r="W71" s="14"/>
      <c r="X71" s="14"/>
      <c r="Y71" s="14"/>
      <c r="Z71" s="14"/>
      <c r="AA71" s="14"/>
      <c r="AB71" s="14"/>
      <c r="AC71" s="14"/>
      <c r="AD71" s="14" t="n">
        <f aca="false">SUM(T71:AC71)</f>
        <v>0</v>
      </c>
      <c r="AE71" s="16"/>
      <c r="AF71" s="16"/>
      <c r="AG71" s="16"/>
      <c r="AH71" s="16"/>
      <c r="AI71" s="16"/>
      <c r="AJ71" s="16"/>
      <c r="AK71" s="16"/>
      <c r="AL71" s="16"/>
      <c r="AM71" s="16"/>
      <c r="AN71" s="16"/>
      <c r="AO71" s="16"/>
      <c r="AP71" s="16"/>
      <c r="AQ71" s="16"/>
    </row>
    <row r="72" customFormat="false" ht="12.8" hidden="false" customHeight="false" outlineLevel="0" collapsed="false">
      <c r="A72" s="13" t="n">
        <v>13031</v>
      </c>
      <c r="B72" s="14" t="n">
        <v>20160614</v>
      </c>
      <c r="C72" s="13" t="n">
        <v>52832</v>
      </c>
      <c r="D72" s="14" t="n">
        <v>1</v>
      </c>
      <c r="E72" s="15" t="n">
        <v>-100.47</v>
      </c>
      <c r="F72" s="15" t="n">
        <v>43.03</v>
      </c>
      <c r="G72" s="15" t="n">
        <v>1197.67</v>
      </c>
      <c r="H72" s="15" t="n">
        <v>8.75</v>
      </c>
      <c r="I72" s="15" t="n">
        <v>0.12</v>
      </c>
      <c r="J72" s="15" t="n">
        <v>0.5</v>
      </c>
      <c r="K72" s="15" t="n">
        <v>0.6</v>
      </c>
      <c r="L72" s="14" t="n">
        <v>817</v>
      </c>
      <c r="M72" s="14" t="n">
        <v>1</v>
      </c>
      <c r="N72" s="14"/>
      <c r="O72" s="14"/>
      <c r="P72" s="14"/>
      <c r="Q72" s="14"/>
      <c r="R72" s="14"/>
      <c r="S72" s="14"/>
      <c r="T72" s="14"/>
      <c r="U72" s="14"/>
      <c r="V72" s="14"/>
      <c r="W72" s="14"/>
      <c r="X72" s="14"/>
      <c r="Y72" s="14"/>
      <c r="Z72" s="14"/>
      <c r="AA72" s="14"/>
      <c r="AB72" s="14"/>
      <c r="AC72" s="14"/>
      <c r="AD72" s="14" t="n">
        <f aca="false">SUM(T72:AC72)</f>
        <v>0</v>
      </c>
      <c r="AE72" s="16"/>
      <c r="AF72" s="16"/>
      <c r="AG72" s="16"/>
      <c r="AH72" s="16"/>
      <c r="AI72" s="16"/>
      <c r="AJ72" s="16"/>
      <c r="AK72" s="16"/>
      <c r="AL72" s="16"/>
      <c r="AM72" s="16"/>
      <c r="AN72" s="16"/>
      <c r="AO72" s="16"/>
      <c r="AP72" s="16"/>
      <c r="AQ72" s="16"/>
    </row>
    <row r="73" customFormat="false" ht="12.8" hidden="false" customHeight="false" outlineLevel="0" collapsed="false">
      <c r="A73" s="13" t="n">
        <v>13256</v>
      </c>
      <c r="B73" s="14" t="n">
        <v>20160628</v>
      </c>
      <c r="C73" s="13" t="n">
        <v>162150</v>
      </c>
      <c r="D73" s="14" t="n">
        <v>1</v>
      </c>
      <c r="E73" s="15" t="n">
        <v>-99.02</v>
      </c>
      <c r="F73" s="15" t="n">
        <v>39.35</v>
      </c>
      <c r="G73" s="15" t="n">
        <v>1266.85</v>
      </c>
      <c r="H73" s="15" t="n">
        <v>7.38</v>
      </c>
      <c r="I73" s="15" t="n">
        <v>0.25</v>
      </c>
      <c r="J73" s="15" t="n">
        <v>0.7</v>
      </c>
      <c r="K73" s="15" t="n">
        <v>0.35</v>
      </c>
      <c r="L73" s="14" t="n">
        <v>565</v>
      </c>
      <c r="M73" s="14" t="n">
        <v>1</v>
      </c>
      <c r="N73" s="14"/>
      <c r="O73" s="14"/>
      <c r="P73" s="14"/>
      <c r="Q73" s="14"/>
      <c r="R73" s="14"/>
      <c r="S73" s="14"/>
      <c r="T73" s="14"/>
      <c r="U73" s="14"/>
      <c r="V73" s="14"/>
      <c r="W73" s="14"/>
      <c r="X73" s="14"/>
      <c r="Y73" s="14"/>
      <c r="Z73" s="14"/>
      <c r="AA73" s="14"/>
      <c r="AB73" s="14"/>
      <c r="AC73" s="14"/>
      <c r="AD73" s="14" t="n">
        <f aca="false">SUM(T73:AC73)</f>
        <v>0</v>
      </c>
      <c r="AE73" s="16"/>
      <c r="AF73" s="16"/>
      <c r="AG73" s="16"/>
      <c r="AH73" s="16"/>
      <c r="AI73" s="16"/>
      <c r="AJ73" s="16"/>
      <c r="AK73" s="16"/>
      <c r="AL73" s="16"/>
      <c r="AM73" s="16"/>
      <c r="AN73" s="16"/>
      <c r="AO73" s="16"/>
      <c r="AP73" s="16"/>
      <c r="AQ73" s="16"/>
    </row>
    <row r="74" customFormat="false" ht="12.8" hidden="false" customHeight="false" outlineLevel="0" collapsed="false">
      <c r="A74" s="13" t="n">
        <v>13353</v>
      </c>
      <c r="B74" s="14" t="n">
        <v>20160704</v>
      </c>
      <c r="C74" s="13" t="n">
        <v>221705</v>
      </c>
      <c r="D74" s="14" t="n">
        <v>1</v>
      </c>
      <c r="E74" s="15" t="n">
        <v>-90.57</v>
      </c>
      <c r="F74" s="15" t="n">
        <v>49.95</v>
      </c>
      <c r="G74" s="15" t="n">
        <v>1034.27</v>
      </c>
      <c r="H74" s="15" t="n">
        <v>8.62</v>
      </c>
      <c r="I74" s="15" t="n">
        <v>0.12</v>
      </c>
      <c r="J74" s="15" t="n">
        <v>0.9</v>
      </c>
      <c r="K74" s="15" t="n">
        <v>0.35</v>
      </c>
      <c r="L74" s="14" t="n">
        <v>442</v>
      </c>
      <c r="M74" s="14" t="n">
        <v>1</v>
      </c>
      <c r="N74" s="14"/>
      <c r="O74" s="14"/>
      <c r="P74" s="14"/>
      <c r="Q74" s="14"/>
      <c r="R74" s="14"/>
      <c r="S74" s="14"/>
      <c r="T74" s="14"/>
      <c r="U74" s="14"/>
      <c r="V74" s="14"/>
      <c r="W74" s="14"/>
      <c r="X74" s="14"/>
      <c r="Y74" s="14"/>
      <c r="Z74" s="14"/>
      <c r="AA74" s="14"/>
      <c r="AB74" s="14"/>
      <c r="AC74" s="14"/>
      <c r="AD74" s="14" t="n">
        <f aca="false">SUM(T74:AC74)</f>
        <v>0</v>
      </c>
      <c r="AE74" s="16"/>
      <c r="AF74" s="16"/>
      <c r="AG74" s="16"/>
      <c r="AH74" s="16"/>
      <c r="AI74" s="16"/>
      <c r="AJ74" s="16"/>
      <c r="AK74" s="16"/>
      <c r="AL74" s="16"/>
      <c r="AM74" s="16"/>
      <c r="AN74" s="16"/>
      <c r="AO74" s="16"/>
      <c r="AP74" s="16"/>
      <c r="AQ74" s="16"/>
    </row>
    <row r="75" customFormat="false" ht="12.8" hidden="false" customHeight="false" outlineLevel="0" collapsed="false">
      <c r="A75" s="13" t="n">
        <v>13456</v>
      </c>
      <c r="B75" s="14" t="n">
        <v>20160711</v>
      </c>
      <c r="C75" s="13" t="n">
        <v>125615</v>
      </c>
      <c r="D75" s="14" t="n">
        <v>1</v>
      </c>
      <c r="E75" s="15" t="n">
        <v>-96.82</v>
      </c>
      <c r="F75" s="15" t="n">
        <v>45.55</v>
      </c>
      <c r="G75" s="15" t="n">
        <v>4285.99</v>
      </c>
      <c r="H75" s="15" t="n">
        <v>7.25</v>
      </c>
      <c r="I75" s="15" t="n">
        <v>0</v>
      </c>
      <c r="J75" s="15" t="n">
        <v>1.6</v>
      </c>
      <c r="K75" s="15" t="n">
        <v>1.15</v>
      </c>
      <c r="L75" s="14" t="n">
        <v>330</v>
      </c>
      <c r="M75" s="14" t="n">
        <v>1</v>
      </c>
      <c r="N75" s="14"/>
      <c r="O75" s="14"/>
      <c r="P75" s="14"/>
      <c r="Q75" s="14"/>
      <c r="R75" s="14"/>
      <c r="S75" s="14"/>
      <c r="T75" s="14"/>
      <c r="U75" s="14"/>
      <c r="V75" s="14"/>
      <c r="W75" s="14"/>
      <c r="X75" s="14"/>
      <c r="Y75" s="14"/>
      <c r="Z75" s="14"/>
      <c r="AA75" s="14"/>
      <c r="AB75" s="14"/>
      <c r="AC75" s="14"/>
      <c r="AD75" s="14" t="n">
        <f aca="false">SUM(T75:AC75)</f>
        <v>0</v>
      </c>
      <c r="AE75" s="16"/>
      <c r="AF75" s="16"/>
      <c r="AG75" s="16"/>
      <c r="AH75" s="16"/>
      <c r="AI75" s="16"/>
      <c r="AJ75" s="16"/>
      <c r="AK75" s="16"/>
      <c r="AL75" s="16"/>
      <c r="AM75" s="16"/>
      <c r="AN75" s="16"/>
      <c r="AO75" s="16"/>
      <c r="AP75" s="16"/>
      <c r="AQ75" s="16"/>
    </row>
    <row r="76" customFormat="false" ht="12.8" hidden="false" customHeight="false" outlineLevel="0" collapsed="false">
      <c r="A76" s="13" t="n">
        <v>13461</v>
      </c>
      <c r="B76" s="14" t="n">
        <v>20160711</v>
      </c>
      <c r="C76" s="13" t="n">
        <v>205217</v>
      </c>
      <c r="D76" s="14" t="n">
        <v>1</v>
      </c>
      <c r="E76" s="15" t="n">
        <v>-96.3</v>
      </c>
      <c r="F76" s="15" t="n">
        <v>46.53</v>
      </c>
      <c r="G76" s="15" t="n">
        <v>3339.04</v>
      </c>
      <c r="H76" s="15" t="n">
        <v>9.5</v>
      </c>
      <c r="I76" s="15" t="n">
        <v>0</v>
      </c>
      <c r="J76" s="15" t="n">
        <v>1.75</v>
      </c>
      <c r="K76" s="15" t="n">
        <v>0.7</v>
      </c>
      <c r="L76" s="14" t="n">
        <v>371</v>
      </c>
      <c r="M76" s="14" t="n">
        <v>1</v>
      </c>
      <c r="N76" s="14"/>
      <c r="O76" s="14"/>
      <c r="P76" s="14"/>
      <c r="Q76" s="14"/>
      <c r="R76" s="14"/>
      <c r="S76" s="14"/>
      <c r="T76" s="14"/>
      <c r="U76" s="14"/>
      <c r="V76" s="14"/>
      <c r="W76" s="14"/>
      <c r="X76" s="14"/>
      <c r="Y76" s="14"/>
      <c r="Z76" s="14"/>
      <c r="AA76" s="14"/>
      <c r="AB76" s="14"/>
      <c r="AC76" s="14"/>
      <c r="AD76" s="14" t="n">
        <f aca="false">SUM(T76:AC76)</f>
        <v>0</v>
      </c>
      <c r="AE76" s="16"/>
      <c r="AF76" s="16"/>
      <c r="AG76" s="16"/>
      <c r="AH76" s="16"/>
      <c r="AI76" s="16"/>
      <c r="AJ76" s="16"/>
      <c r="AK76" s="16"/>
      <c r="AL76" s="16"/>
      <c r="AM76" s="16"/>
      <c r="AN76" s="16"/>
      <c r="AO76" s="16"/>
      <c r="AP76" s="16"/>
      <c r="AQ76" s="16"/>
    </row>
    <row r="77" customFormat="false" ht="12.8" hidden="false" customHeight="false" outlineLevel="0" collapsed="false">
      <c r="A77" s="13" t="n">
        <v>13461</v>
      </c>
      <c r="B77" s="14" t="n">
        <v>20160711</v>
      </c>
      <c r="C77" s="13" t="n">
        <v>205217</v>
      </c>
      <c r="D77" s="14" t="n">
        <v>2</v>
      </c>
      <c r="E77" s="15" t="n">
        <v>-103.52</v>
      </c>
      <c r="F77" s="15" t="n">
        <v>53.17</v>
      </c>
      <c r="G77" s="15" t="n">
        <v>1371</v>
      </c>
      <c r="H77" s="15" t="n">
        <v>6.25</v>
      </c>
      <c r="I77" s="15" t="n">
        <v>0</v>
      </c>
      <c r="J77" s="15" t="n">
        <v>0.7</v>
      </c>
      <c r="K77" s="15" t="n">
        <v>0.8</v>
      </c>
      <c r="L77" s="14" t="n">
        <v>359</v>
      </c>
      <c r="M77" s="14" t="n">
        <v>1</v>
      </c>
      <c r="N77" s="14"/>
      <c r="O77" s="14"/>
      <c r="P77" s="14"/>
      <c r="Q77" s="14"/>
      <c r="R77" s="14"/>
      <c r="S77" s="14"/>
      <c r="T77" s="14"/>
      <c r="U77" s="14"/>
      <c r="V77" s="14"/>
      <c r="W77" s="14"/>
      <c r="X77" s="14"/>
      <c r="Y77" s="14"/>
      <c r="Z77" s="14"/>
      <c r="AA77" s="14"/>
      <c r="AB77" s="14"/>
      <c r="AC77" s="14"/>
      <c r="AD77" s="14" t="n">
        <f aca="false">SUM(T77:AC77)</f>
        <v>0</v>
      </c>
      <c r="AE77" s="16"/>
      <c r="AF77" s="16"/>
      <c r="AG77" s="16"/>
      <c r="AH77" s="16"/>
      <c r="AI77" s="16"/>
      <c r="AJ77" s="16"/>
      <c r="AK77" s="16"/>
      <c r="AL77" s="16"/>
      <c r="AM77" s="16"/>
      <c r="AN77" s="16"/>
      <c r="AO77" s="16"/>
      <c r="AP77" s="16"/>
      <c r="AQ77" s="16"/>
    </row>
    <row r="78" customFormat="false" ht="12.8" hidden="false" customHeight="false" outlineLevel="0" collapsed="false">
      <c r="A78" s="13" t="n">
        <v>13471</v>
      </c>
      <c r="B78" s="14" t="n">
        <v>20160712</v>
      </c>
      <c r="C78" s="13" t="n">
        <v>120030</v>
      </c>
      <c r="D78" s="14" t="n">
        <v>1</v>
      </c>
      <c r="E78" s="15" t="n">
        <v>-95.07</v>
      </c>
      <c r="F78" s="15" t="n">
        <v>37.5</v>
      </c>
      <c r="G78" s="15" t="n">
        <v>1348.77</v>
      </c>
      <c r="H78" s="15" t="n">
        <v>7</v>
      </c>
      <c r="I78" s="15" t="n">
        <v>0</v>
      </c>
      <c r="J78" s="15" t="n">
        <v>0.5</v>
      </c>
      <c r="K78" s="15" t="n">
        <v>0.65</v>
      </c>
      <c r="L78" s="14" t="n">
        <v>290</v>
      </c>
      <c r="M78" s="14" t="n">
        <v>1</v>
      </c>
      <c r="N78" s="14"/>
      <c r="O78" s="14"/>
      <c r="P78" s="14"/>
      <c r="Q78" s="14"/>
      <c r="R78" s="14"/>
      <c r="S78" s="14"/>
      <c r="T78" s="14"/>
      <c r="U78" s="14"/>
      <c r="V78" s="14"/>
      <c r="W78" s="14"/>
      <c r="X78" s="14"/>
      <c r="Y78" s="14"/>
      <c r="Z78" s="14"/>
      <c r="AA78" s="14"/>
      <c r="AB78" s="14"/>
      <c r="AC78" s="14"/>
      <c r="AD78" s="14" t="n">
        <f aca="false">SUM(T78:AC78)</f>
        <v>0</v>
      </c>
      <c r="AE78" s="16"/>
      <c r="AF78" s="16"/>
      <c r="AG78" s="16"/>
      <c r="AH78" s="16"/>
      <c r="AI78" s="16"/>
      <c r="AJ78" s="16"/>
      <c r="AK78" s="16"/>
      <c r="AL78" s="16"/>
      <c r="AM78" s="16"/>
      <c r="AN78" s="16"/>
      <c r="AO78" s="16"/>
      <c r="AP78" s="16"/>
      <c r="AQ78" s="16"/>
    </row>
    <row r="79" customFormat="false" ht="12.8" hidden="false" customHeight="false" outlineLevel="0" collapsed="false">
      <c r="A79" s="13" t="n">
        <v>13471</v>
      </c>
      <c r="B79" s="14" t="n">
        <v>20160712</v>
      </c>
      <c r="C79" s="13" t="n">
        <v>120030</v>
      </c>
      <c r="D79" s="14" t="n">
        <v>2</v>
      </c>
      <c r="E79" s="15" t="n">
        <v>-93.8</v>
      </c>
      <c r="F79" s="15" t="n">
        <v>38.53</v>
      </c>
      <c r="G79" s="15" t="n">
        <v>6650.22</v>
      </c>
      <c r="H79" s="15" t="n">
        <v>7.38</v>
      </c>
      <c r="I79" s="15" t="n">
        <v>0</v>
      </c>
      <c r="J79" s="15" t="n">
        <v>1.55</v>
      </c>
      <c r="K79" s="15" t="n">
        <v>2.2</v>
      </c>
      <c r="L79" s="14" t="n">
        <v>277</v>
      </c>
      <c r="M79" s="14" t="n">
        <v>1</v>
      </c>
      <c r="N79" s="14"/>
      <c r="O79" s="14"/>
      <c r="P79" s="14"/>
      <c r="Q79" s="14"/>
      <c r="R79" s="14"/>
      <c r="S79" s="14"/>
      <c r="T79" s="14"/>
      <c r="U79" s="14"/>
      <c r="V79" s="14"/>
      <c r="W79" s="14"/>
      <c r="X79" s="14"/>
      <c r="Y79" s="14"/>
      <c r="Z79" s="14"/>
      <c r="AA79" s="14"/>
      <c r="AB79" s="14"/>
      <c r="AC79" s="14"/>
      <c r="AD79" s="14" t="n">
        <f aca="false">SUM(T79:AC79)</f>
        <v>0</v>
      </c>
      <c r="AE79" s="16"/>
      <c r="AF79" s="16"/>
      <c r="AG79" s="16"/>
      <c r="AH79" s="16"/>
      <c r="AI79" s="16"/>
      <c r="AJ79" s="16"/>
      <c r="AK79" s="16"/>
      <c r="AL79" s="16"/>
      <c r="AM79" s="16"/>
      <c r="AN79" s="16"/>
      <c r="AO79" s="16"/>
      <c r="AP79" s="16"/>
      <c r="AQ79" s="16"/>
    </row>
    <row r="80" customFormat="false" ht="12.8" hidden="false" customHeight="false" outlineLevel="0" collapsed="false">
      <c r="A80" s="13" t="n">
        <v>13471</v>
      </c>
      <c r="B80" s="14" t="n">
        <v>20160712</v>
      </c>
      <c r="C80" s="13" t="n">
        <v>120030</v>
      </c>
      <c r="D80" s="14" t="n">
        <v>3</v>
      </c>
      <c r="E80" s="15" t="n">
        <v>-96.28</v>
      </c>
      <c r="F80" s="15" t="n">
        <v>37.32</v>
      </c>
      <c r="G80" s="15" t="n">
        <v>5628.94</v>
      </c>
      <c r="H80" s="15" t="n">
        <v>9.5</v>
      </c>
      <c r="I80" s="15" t="n">
        <v>0.12</v>
      </c>
      <c r="J80" s="15" t="n">
        <v>1.1</v>
      </c>
      <c r="K80" s="15" t="n">
        <v>1.6</v>
      </c>
      <c r="L80" s="14" t="n">
        <v>338</v>
      </c>
      <c r="M80" s="14" t="n">
        <v>1</v>
      </c>
      <c r="N80" s="14"/>
      <c r="O80" s="14"/>
      <c r="P80" s="14"/>
      <c r="Q80" s="14"/>
      <c r="R80" s="14"/>
      <c r="S80" s="14"/>
      <c r="T80" s="14"/>
      <c r="U80" s="14"/>
      <c r="V80" s="14"/>
      <c r="W80" s="14"/>
      <c r="X80" s="14"/>
      <c r="Y80" s="14"/>
      <c r="Z80" s="14"/>
      <c r="AA80" s="14"/>
      <c r="AB80" s="14"/>
      <c r="AC80" s="14"/>
      <c r="AD80" s="14" t="n">
        <f aca="false">SUM(T80:AC80)</f>
        <v>0</v>
      </c>
      <c r="AE80" s="16"/>
      <c r="AF80" s="16"/>
      <c r="AG80" s="16"/>
      <c r="AH80" s="16"/>
      <c r="AI80" s="16"/>
      <c r="AJ80" s="16"/>
      <c r="AK80" s="16"/>
      <c r="AL80" s="16"/>
      <c r="AM80" s="16"/>
      <c r="AN80" s="16"/>
      <c r="AO80" s="16"/>
      <c r="AP80" s="16"/>
      <c r="AQ80" s="16"/>
    </row>
    <row r="81" customFormat="false" ht="12.8" hidden="false" customHeight="false" outlineLevel="0" collapsed="false">
      <c r="A81" s="13" t="n">
        <v>13517</v>
      </c>
      <c r="B81" s="14" t="n">
        <v>20160715</v>
      </c>
      <c r="C81" s="13" t="n">
        <v>105950</v>
      </c>
      <c r="D81" s="14" t="n">
        <v>2</v>
      </c>
      <c r="E81" s="15" t="n">
        <v>-94.18</v>
      </c>
      <c r="F81" s="15" t="n">
        <v>35.92</v>
      </c>
      <c r="G81" s="15" t="n">
        <v>4555.66</v>
      </c>
      <c r="H81" s="15" t="n">
        <v>6.62</v>
      </c>
      <c r="I81" s="15" t="n">
        <v>0</v>
      </c>
      <c r="J81" s="15" t="n">
        <v>1.9</v>
      </c>
      <c r="K81" s="15" t="n">
        <v>0.9</v>
      </c>
      <c r="L81" s="14" t="n">
        <v>449</v>
      </c>
      <c r="M81" s="14" t="n">
        <v>1</v>
      </c>
      <c r="N81" s="14"/>
      <c r="O81" s="14"/>
      <c r="P81" s="14"/>
      <c r="Q81" s="14"/>
      <c r="R81" s="14"/>
      <c r="S81" s="14"/>
      <c r="T81" s="14"/>
      <c r="U81" s="14"/>
      <c r="V81" s="14"/>
      <c r="W81" s="14"/>
      <c r="X81" s="14"/>
      <c r="Y81" s="14"/>
      <c r="Z81" s="14"/>
      <c r="AA81" s="14"/>
      <c r="AB81" s="14"/>
      <c r="AC81" s="14"/>
      <c r="AD81" s="14" t="n">
        <f aca="false">SUM(T81:AC81)</f>
        <v>0</v>
      </c>
      <c r="AE81" s="16"/>
      <c r="AF81" s="16"/>
      <c r="AG81" s="16"/>
      <c r="AH81" s="16"/>
      <c r="AI81" s="16"/>
      <c r="AJ81" s="16"/>
      <c r="AK81" s="16"/>
      <c r="AL81" s="16"/>
      <c r="AM81" s="16"/>
      <c r="AN81" s="16"/>
      <c r="AO81" s="16"/>
      <c r="AP81" s="16"/>
      <c r="AQ81" s="16"/>
    </row>
    <row r="82" customFormat="false" ht="12.8" hidden="false" customHeight="false" outlineLevel="0" collapsed="false">
      <c r="A82" s="13" t="n">
        <v>13517</v>
      </c>
      <c r="B82" s="14" t="n">
        <v>20160715</v>
      </c>
      <c r="C82" s="13" t="n">
        <v>105950</v>
      </c>
      <c r="D82" s="14" t="n">
        <v>3</v>
      </c>
      <c r="E82" s="15" t="n">
        <v>-94.75</v>
      </c>
      <c r="F82" s="15" t="n">
        <v>36.65</v>
      </c>
      <c r="G82" s="15" t="n">
        <v>1016.78</v>
      </c>
      <c r="H82" s="15" t="n">
        <v>6.75</v>
      </c>
      <c r="I82" s="15" t="n">
        <v>0</v>
      </c>
      <c r="J82" s="15" t="n">
        <v>0.75</v>
      </c>
      <c r="K82" s="15" t="n">
        <v>0.35</v>
      </c>
      <c r="L82" s="14" t="n">
        <v>258</v>
      </c>
      <c r="M82" s="14" t="n">
        <v>1</v>
      </c>
      <c r="N82" s="14"/>
      <c r="O82" s="14"/>
      <c r="P82" s="14"/>
      <c r="Q82" s="14"/>
      <c r="R82" s="14"/>
      <c r="S82" s="14"/>
      <c r="T82" s="14"/>
      <c r="U82" s="14"/>
      <c r="V82" s="14"/>
      <c r="W82" s="14"/>
      <c r="X82" s="14"/>
      <c r="Y82" s="14"/>
      <c r="Z82" s="14"/>
      <c r="AA82" s="14"/>
      <c r="AB82" s="14"/>
      <c r="AC82" s="14"/>
      <c r="AD82" s="14" t="n">
        <f aca="false">SUM(T82:AC82)</f>
        <v>0</v>
      </c>
      <c r="AE82" s="16"/>
      <c r="AF82" s="16"/>
      <c r="AG82" s="16"/>
      <c r="AH82" s="16"/>
      <c r="AI82" s="16"/>
      <c r="AJ82" s="16"/>
      <c r="AK82" s="16"/>
      <c r="AL82" s="16"/>
      <c r="AM82" s="16"/>
      <c r="AN82" s="16"/>
      <c r="AO82" s="16"/>
      <c r="AP82" s="16"/>
      <c r="AQ82" s="16"/>
    </row>
    <row r="83" customFormat="false" ht="12.8" hidden="false" customHeight="false" outlineLevel="0" collapsed="false">
      <c r="A83" s="13" t="n">
        <v>13548</v>
      </c>
      <c r="B83" s="14" t="n">
        <v>20160717</v>
      </c>
      <c r="C83" s="13" t="n">
        <v>105158</v>
      </c>
      <c r="D83" s="14" t="n">
        <v>1</v>
      </c>
      <c r="E83" s="15" t="n">
        <v>-98.15</v>
      </c>
      <c r="F83" s="15" t="n">
        <v>39.7</v>
      </c>
      <c r="G83" s="15" t="n">
        <v>1212.92</v>
      </c>
      <c r="H83" s="15" t="n">
        <v>8.12</v>
      </c>
      <c r="I83" s="15" t="n">
        <v>0.38</v>
      </c>
      <c r="J83" s="15" t="n">
        <v>0.75</v>
      </c>
      <c r="K83" s="15" t="n">
        <v>0.45</v>
      </c>
      <c r="L83" s="14" t="n">
        <v>493</v>
      </c>
      <c r="M83" s="14" t="n">
        <v>1</v>
      </c>
      <c r="N83" s="14"/>
      <c r="O83" s="14"/>
      <c r="P83" s="14"/>
      <c r="Q83" s="14"/>
      <c r="R83" s="14"/>
      <c r="S83" s="14"/>
      <c r="T83" s="14"/>
      <c r="U83" s="14"/>
      <c r="V83" s="14"/>
      <c r="W83" s="14"/>
      <c r="X83" s="14"/>
      <c r="Y83" s="14"/>
      <c r="Z83" s="14"/>
      <c r="AA83" s="14"/>
      <c r="AB83" s="14"/>
      <c r="AC83" s="14"/>
      <c r="AD83" s="14" t="n">
        <f aca="false">SUM(T83:AC83)</f>
        <v>0</v>
      </c>
      <c r="AE83" s="16"/>
      <c r="AF83" s="16"/>
      <c r="AG83" s="16"/>
      <c r="AH83" s="16"/>
      <c r="AI83" s="16"/>
      <c r="AJ83" s="16"/>
      <c r="AK83" s="16"/>
      <c r="AL83" s="16"/>
      <c r="AM83" s="16"/>
      <c r="AN83" s="16"/>
      <c r="AO83" s="16"/>
      <c r="AP83" s="16"/>
      <c r="AQ83" s="16"/>
    </row>
    <row r="84" customFormat="false" ht="12.8" hidden="false" customHeight="false" outlineLevel="0" collapsed="false">
      <c r="A84" s="13" t="n">
        <v>13553</v>
      </c>
      <c r="B84" s="14" t="n">
        <v>20160717</v>
      </c>
      <c r="C84" s="13" t="n">
        <v>185504</v>
      </c>
      <c r="D84" s="14" t="n">
        <v>1</v>
      </c>
      <c r="E84" s="15" t="n">
        <v>-95.85</v>
      </c>
      <c r="F84" s="15" t="n">
        <v>49.38</v>
      </c>
      <c r="G84" s="15" t="n">
        <v>1066.69</v>
      </c>
      <c r="H84" s="15" t="n">
        <v>6</v>
      </c>
      <c r="I84" s="15" t="n">
        <v>0.12</v>
      </c>
      <c r="J84" s="15" t="n">
        <v>1.05</v>
      </c>
      <c r="K84" s="15" t="n">
        <v>0.4</v>
      </c>
      <c r="L84" s="14" t="n">
        <v>328</v>
      </c>
      <c r="M84" s="14" t="n">
        <v>1</v>
      </c>
      <c r="N84" s="14"/>
      <c r="O84" s="14"/>
      <c r="P84" s="14"/>
      <c r="Q84" s="14"/>
      <c r="R84" s="14"/>
      <c r="S84" s="14"/>
      <c r="T84" s="14"/>
      <c r="U84" s="14"/>
      <c r="V84" s="14"/>
      <c r="W84" s="14"/>
      <c r="X84" s="14"/>
      <c r="Y84" s="14"/>
      <c r="Z84" s="14"/>
      <c r="AA84" s="14"/>
      <c r="AB84" s="14"/>
      <c r="AC84" s="14"/>
      <c r="AD84" s="14" t="n">
        <f aca="false">SUM(T84:AC84)</f>
        <v>0</v>
      </c>
      <c r="AE84" s="16"/>
      <c r="AF84" s="16"/>
      <c r="AG84" s="16"/>
      <c r="AH84" s="16"/>
      <c r="AI84" s="16"/>
      <c r="AJ84" s="16"/>
      <c r="AK84" s="16"/>
      <c r="AL84" s="16"/>
      <c r="AM84" s="16"/>
      <c r="AN84" s="16"/>
      <c r="AO84" s="16"/>
      <c r="AP84" s="16"/>
      <c r="AQ84" s="16"/>
    </row>
    <row r="85" customFormat="false" ht="12.8" hidden="false" customHeight="false" outlineLevel="0" collapsed="false">
      <c r="A85" s="13" t="n">
        <v>13794</v>
      </c>
      <c r="B85" s="14" t="n">
        <v>20160802</v>
      </c>
      <c r="C85" s="13" t="n">
        <v>62259</v>
      </c>
      <c r="D85" s="14" t="n">
        <v>1</v>
      </c>
      <c r="E85" s="15" t="n">
        <v>-92.43</v>
      </c>
      <c r="F85" s="15" t="n">
        <v>48.38</v>
      </c>
      <c r="G85" s="15" t="n">
        <v>3285.21</v>
      </c>
      <c r="H85" s="15" t="n">
        <v>5.62</v>
      </c>
      <c r="I85" s="15" t="n">
        <v>0</v>
      </c>
      <c r="J85" s="15" t="n">
        <v>2</v>
      </c>
      <c r="K85" s="15" t="n">
        <v>0.8</v>
      </c>
      <c r="L85" s="14" t="n">
        <v>368</v>
      </c>
      <c r="M85" s="14" t="n">
        <v>1</v>
      </c>
      <c r="N85" s="14"/>
      <c r="O85" s="14"/>
      <c r="P85" s="14"/>
      <c r="Q85" s="14"/>
      <c r="R85" s="14"/>
      <c r="S85" s="14"/>
      <c r="T85" s="14"/>
      <c r="U85" s="14"/>
      <c r="V85" s="14"/>
      <c r="W85" s="14"/>
      <c r="X85" s="14"/>
      <c r="Y85" s="14"/>
      <c r="Z85" s="14"/>
      <c r="AA85" s="14"/>
      <c r="AB85" s="14"/>
      <c r="AC85" s="14"/>
      <c r="AD85" s="14" t="n">
        <f aca="false">SUM(T85:AC85)</f>
        <v>0</v>
      </c>
      <c r="AE85" s="16"/>
      <c r="AF85" s="16"/>
      <c r="AG85" s="16"/>
      <c r="AH85" s="16"/>
      <c r="AI85" s="16"/>
      <c r="AJ85" s="16"/>
      <c r="AK85" s="16"/>
      <c r="AL85" s="16"/>
      <c r="AM85" s="16"/>
      <c r="AN85" s="16"/>
      <c r="AO85" s="16"/>
      <c r="AP85" s="16"/>
      <c r="AQ85" s="16"/>
    </row>
    <row r="86" customFormat="false" ht="12.8" hidden="false" customHeight="false" outlineLevel="0" collapsed="false">
      <c r="A86" s="13" t="n">
        <v>13794</v>
      </c>
      <c r="B86" s="14" t="n">
        <v>20160802</v>
      </c>
      <c r="C86" s="13" t="n">
        <v>62259</v>
      </c>
      <c r="D86" s="14" t="n">
        <v>2</v>
      </c>
      <c r="E86" s="15" t="n">
        <v>-93.95</v>
      </c>
      <c r="F86" s="15" t="n">
        <v>48.2</v>
      </c>
      <c r="G86" s="15" t="n">
        <v>1174.37</v>
      </c>
      <c r="H86" s="15" t="n">
        <v>4.75</v>
      </c>
      <c r="I86" s="15" t="n">
        <v>0.25</v>
      </c>
      <c r="J86" s="15" t="n">
        <v>0.65</v>
      </c>
      <c r="K86" s="15" t="n">
        <v>0.45</v>
      </c>
      <c r="L86" s="14" t="n">
        <v>368</v>
      </c>
      <c r="M86" s="14" t="n">
        <v>1</v>
      </c>
      <c r="N86" s="14"/>
      <c r="O86" s="14"/>
      <c r="P86" s="14"/>
      <c r="Q86" s="14"/>
      <c r="R86" s="14"/>
      <c r="S86" s="14"/>
      <c r="T86" s="14"/>
      <c r="U86" s="14"/>
      <c r="V86" s="14"/>
      <c r="W86" s="14"/>
      <c r="X86" s="14"/>
      <c r="Y86" s="14"/>
      <c r="Z86" s="14"/>
      <c r="AA86" s="14"/>
      <c r="AB86" s="14"/>
      <c r="AC86" s="14"/>
      <c r="AD86" s="14" t="n">
        <f aca="false">SUM(T86:AC86)</f>
        <v>0</v>
      </c>
      <c r="AE86" s="16"/>
      <c r="AF86" s="16"/>
      <c r="AG86" s="16"/>
      <c r="AH86" s="16"/>
      <c r="AI86" s="16"/>
      <c r="AJ86" s="16"/>
      <c r="AK86" s="16"/>
      <c r="AL86" s="16"/>
      <c r="AM86" s="16"/>
      <c r="AN86" s="16"/>
      <c r="AO86" s="16"/>
      <c r="AP86" s="16"/>
      <c r="AQ86" s="16"/>
    </row>
    <row r="87" customFormat="false" ht="12.8" hidden="false" customHeight="false" outlineLevel="0" collapsed="false">
      <c r="A87" s="13" t="n">
        <v>13994</v>
      </c>
      <c r="B87" s="14" t="n">
        <v>20160815</v>
      </c>
      <c r="C87" s="13" t="n">
        <v>30336</v>
      </c>
      <c r="D87" s="14" t="n">
        <v>1</v>
      </c>
      <c r="E87" s="15" t="n">
        <v>-102.68</v>
      </c>
      <c r="F87" s="15" t="n">
        <v>44.07</v>
      </c>
      <c r="G87" s="15" t="n">
        <v>1732.16</v>
      </c>
      <c r="H87" s="15" t="n">
        <v>6.25</v>
      </c>
      <c r="I87" s="15" t="n">
        <v>0.75</v>
      </c>
      <c r="J87" s="15" t="n">
        <v>0.8</v>
      </c>
      <c r="K87" s="15" t="n">
        <v>0.6</v>
      </c>
      <c r="L87" s="14" t="n">
        <v>856</v>
      </c>
      <c r="M87" s="14" t="n">
        <v>1</v>
      </c>
      <c r="N87" s="14"/>
      <c r="O87" s="14"/>
      <c r="P87" s="14"/>
      <c r="Q87" s="14"/>
      <c r="R87" s="14"/>
      <c r="S87" s="14"/>
      <c r="T87" s="14"/>
      <c r="U87" s="14"/>
      <c r="V87" s="14"/>
      <c r="W87" s="14"/>
      <c r="X87" s="14"/>
      <c r="Y87" s="14"/>
      <c r="Z87" s="14"/>
      <c r="AA87" s="14"/>
      <c r="AB87" s="14"/>
      <c r="AC87" s="14"/>
      <c r="AD87" s="14" t="n">
        <f aca="false">SUM(T87:AC87)</f>
        <v>0</v>
      </c>
      <c r="AE87" s="16"/>
      <c r="AF87" s="16"/>
      <c r="AG87" s="16"/>
      <c r="AH87" s="16"/>
      <c r="AI87" s="16"/>
      <c r="AJ87" s="16"/>
      <c r="AK87" s="16"/>
      <c r="AL87" s="16"/>
      <c r="AM87" s="16"/>
      <c r="AN87" s="16"/>
      <c r="AO87" s="16"/>
      <c r="AP87" s="16"/>
      <c r="AQ87" s="16"/>
    </row>
    <row r="88" customFormat="false" ht="12.8" hidden="false" customHeight="false" outlineLevel="0" collapsed="false">
      <c r="A88" s="13" t="n">
        <v>14045</v>
      </c>
      <c r="B88" s="14" t="n">
        <v>20160818</v>
      </c>
      <c r="C88" s="13" t="n">
        <v>100358</v>
      </c>
      <c r="D88" s="14" t="n">
        <v>1</v>
      </c>
      <c r="E88" s="15" t="n">
        <v>-99.93</v>
      </c>
      <c r="F88" s="15" t="n">
        <v>47.68</v>
      </c>
      <c r="G88" s="15" t="n">
        <v>5806.92</v>
      </c>
      <c r="H88" s="15" t="n">
        <v>9.38</v>
      </c>
      <c r="I88" s="15" t="n">
        <v>0.12</v>
      </c>
      <c r="J88" s="15" t="n">
        <v>1.8</v>
      </c>
      <c r="K88" s="15" t="n">
        <v>1.1</v>
      </c>
      <c r="L88" s="14" t="n">
        <v>487</v>
      </c>
      <c r="M88" s="14" t="n">
        <v>1</v>
      </c>
      <c r="N88" s="14"/>
      <c r="O88" s="14"/>
      <c r="P88" s="14"/>
      <c r="Q88" s="14"/>
      <c r="R88" s="14"/>
      <c r="S88" s="14"/>
      <c r="T88" s="14"/>
      <c r="U88" s="14"/>
      <c r="V88" s="14"/>
      <c r="W88" s="14"/>
      <c r="X88" s="14"/>
      <c r="Y88" s="14"/>
      <c r="Z88" s="14"/>
      <c r="AA88" s="14"/>
      <c r="AB88" s="14"/>
      <c r="AC88" s="14"/>
      <c r="AD88" s="14" t="n">
        <f aca="false">SUM(T88:AC88)</f>
        <v>0</v>
      </c>
      <c r="AE88" s="16"/>
      <c r="AF88" s="16"/>
      <c r="AG88" s="16"/>
      <c r="AH88" s="16"/>
      <c r="AI88" s="16"/>
      <c r="AJ88" s="16"/>
      <c r="AK88" s="16"/>
      <c r="AL88" s="16"/>
      <c r="AM88" s="16"/>
      <c r="AN88" s="16"/>
      <c r="AO88" s="16"/>
      <c r="AP88" s="16"/>
      <c r="AQ88" s="16"/>
    </row>
    <row r="89" customFormat="false" ht="12.8" hidden="false" customHeight="false" outlineLevel="0" collapsed="false">
      <c r="A89" s="13" t="n">
        <v>14055</v>
      </c>
      <c r="B89" s="14" t="n">
        <v>20160819</v>
      </c>
      <c r="C89" s="13" t="n">
        <v>11025</v>
      </c>
      <c r="D89" s="14" t="n">
        <v>1</v>
      </c>
      <c r="E89" s="15" t="n">
        <v>-91.32</v>
      </c>
      <c r="F89" s="15" t="n">
        <v>42.78</v>
      </c>
      <c r="G89" s="15" t="n">
        <v>1179.84</v>
      </c>
      <c r="H89" s="15" t="n">
        <v>8.62</v>
      </c>
      <c r="I89" s="15" t="n">
        <v>0</v>
      </c>
      <c r="J89" s="15" t="n">
        <v>0.7</v>
      </c>
      <c r="K89" s="15" t="n">
        <v>0.3</v>
      </c>
      <c r="L89" s="14" t="n">
        <v>297</v>
      </c>
      <c r="M89" s="14" t="n">
        <v>1</v>
      </c>
      <c r="N89" s="14"/>
      <c r="O89" s="14"/>
      <c r="P89" s="14"/>
      <c r="Q89" s="14"/>
      <c r="R89" s="14"/>
      <c r="S89" s="14"/>
      <c r="T89" s="14"/>
      <c r="U89" s="14"/>
      <c r="V89" s="14"/>
      <c r="W89" s="14"/>
      <c r="X89" s="14"/>
      <c r="Y89" s="14"/>
      <c r="Z89" s="14"/>
      <c r="AA89" s="14"/>
      <c r="AB89" s="14"/>
      <c r="AC89" s="14"/>
      <c r="AD89" s="14" t="n">
        <f aca="false">SUM(T89:AC89)</f>
        <v>0</v>
      </c>
      <c r="AE89" s="16"/>
      <c r="AF89" s="16"/>
      <c r="AG89" s="16"/>
      <c r="AH89" s="16"/>
      <c r="AI89" s="16"/>
      <c r="AJ89" s="16"/>
      <c r="AK89" s="16"/>
      <c r="AL89" s="16"/>
      <c r="AM89" s="16"/>
      <c r="AN89" s="16"/>
      <c r="AO89" s="16"/>
      <c r="AP89" s="16"/>
      <c r="AQ89" s="16"/>
    </row>
    <row r="90" customFormat="false" ht="12.8" hidden="false" customHeight="false" outlineLevel="0" collapsed="false">
      <c r="A90" s="13" t="n">
        <v>14076</v>
      </c>
      <c r="B90" s="14" t="n">
        <v>20160820</v>
      </c>
      <c r="C90" s="13" t="n">
        <v>95744</v>
      </c>
      <c r="D90" s="14" t="n">
        <v>1</v>
      </c>
      <c r="E90" s="15" t="n">
        <v>-95.12</v>
      </c>
      <c r="F90" s="15" t="n">
        <v>35.22</v>
      </c>
      <c r="G90" s="15" t="n">
        <v>2954.34</v>
      </c>
      <c r="H90" s="15" t="n">
        <v>5.75</v>
      </c>
      <c r="I90" s="15" t="n">
        <v>0</v>
      </c>
      <c r="J90" s="15" t="n">
        <v>1.4</v>
      </c>
      <c r="K90" s="15" t="n">
        <v>0.6</v>
      </c>
      <c r="L90" s="14" t="n">
        <v>190</v>
      </c>
      <c r="M90" s="14" t="n">
        <v>1</v>
      </c>
      <c r="N90" s="14"/>
      <c r="O90" s="14"/>
      <c r="P90" s="14"/>
      <c r="Q90" s="14"/>
      <c r="R90" s="14"/>
      <c r="S90" s="14"/>
      <c r="T90" s="14"/>
      <c r="U90" s="14"/>
      <c r="V90" s="14"/>
      <c r="W90" s="14"/>
      <c r="X90" s="14"/>
      <c r="Y90" s="14"/>
      <c r="Z90" s="14"/>
      <c r="AA90" s="14"/>
      <c r="AB90" s="14"/>
      <c r="AC90" s="14"/>
      <c r="AD90" s="14" t="n">
        <f aca="false">SUM(T90:AC90)</f>
        <v>0</v>
      </c>
      <c r="AE90" s="16"/>
      <c r="AF90" s="16"/>
      <c r="AG90" s="16"/>
      <c r="AH90" s="16"/>
      <c r="AI90" s="16"/>
      <c r="AJ90" s="16"/>
      <c r="AK90" s="16"/>
      <c r="AL90" s="16"/>
      <c r="AM90" s="16"/>
      <c r="AN90" s="16"/>
      <c r="AO90" s="16"/>
      <c r="AP90" s="16"/>
      <c r="AQ90" s="16"/>
    </row>
    <row r="91" customFormat="false" ht="12.8" hidden="false" customHeight="false" outlineLevel="0" collapsed="false">
      <c r="A91" s="13" t="n">
        <v>14132</v>
      </c>
      <c r="B91" s="14" t="n">
        <v>20160823</v>
      </c>
      <c r="C91" s="13" t="n">
        <v>235154</v>
      </c>
      <c r="D91" s="14" t="n">
        <v>1</v>
      </c>
      <c r="E91" s="15" t="n">
        <v>-94.05</v>
      </c>
      <c r="F91" s="15" t="n">
        <v>44.03</v>
      </c>
      <c r="G91" s="15" t="n">
        <v>2022.56</v>
      </c>
      <c r="H91" s="15" t="n">
        <v>8.88</v>
      </c>
      <c r="I91" s="15" t="n">
        <v>0</v>
      </c>
      <c r="J91" s="15" t="n">
        <v>0.75</v>
      </c>
      <c r="K91" s="15" t="n">
        <v>0.7</v>
      </c>
      <c r="L91" s="14" t="n">
        <v>287</v>
      </c>
      <c r="M91" s="14" t="n">
        <v>1</v>
      </c>
      <c r="N91" s="14"/>
      <c r="O91" s="14"/>
      <c r="P91" s="14"/>
      <c r="Q91" s="14"/>
      <c r="R91" s="14"/>
      <c r="S91" s="14"/>
      <c r="T91" s="14"/>
      <c r="U91" s="14"/>
      <c r="V91" s="14"/>
      <c r="W91" s="14"/>
      <c r="X91" s="14"/>
      <c r="Y91" s="14"/>
      <c r="Z91" s="14"/>
      <c r="AA91" s="14"/>
      <c r="AB91" s="14"/>
      <c r="AC91" s="14"/>
      <c r="AD91" s="14" t="n">
        <f aca="false">SUM(T91:AC91)</f>
        <v>0</v>
      </c>
      <c r="AE91" s="16"/>
      <c r="AF91" s="16"/>
      <c r="AG91" s="16"/>
      <c r="AH91" s="16"/>
      <c r="AI91" s="16"/>
      <c r="AJ91" s="16"/>
      <c r="AK91" s="16"/>
      <c r="AL91" s="16"/>
      <c r="AM91" s="16"/>
      <c r="AN91" s="16"/>
      <c r="AO91" s="16"/>
      <c r="AP91" s="16"/>
      <c r="AQ91" s="16"/>
    </row>
    <row r="92" customFormat="false" ht="12.8" hidden="false" customHeight="false" outlineLevel="0" collapsed="false">
      <c r="A92" s="13" t="n">
        <v>14132</v>
      </c>
      <c r="B92" s="14" t="n">
        <v>20160823</v>
      </c>
      <c r="C92" s="13" t="n">
        <v>235154</v>
      </c>
      <c r="D92" s="14" t="n">
        <v>2</v>
      </c>
      <c r="E92" s="15" t="n">
        <v>-95.43</v>
      </c>
      <c r="F92" s="15" t="n">
        <v>44.33</v>
      </c>
      <c r="G92" s="15" t="n">
        <v>1061.43</v>
      </c>
      <c r="H92" s="15" t="n">
        <v>8.12</v>
      </c>
      <c r="I92" s="15" t="n">
        <v>0.25</v>
      </c>
      <c r="J92" s="15" t="n">
        <v>0.6</v>
      </c>
      <c r="K92" s="15" t="n">
        <v>0.4</v>
      </c>
      <c r="L92" s="14" t="n">
        <v>336</v>
      </c>
      <c r="M92" s="14" t="n">
        <v>1</v>
      </c>
      <c r="N92" s="14"/>
      <c r="O92" s="14"/>
      <c r="P92" s="14"/>
      <c r="Q92" s="14"/>
      <c r="R92" s="14"/>
      <c r="S92" s="14"/>
      <c r="T92" s="14"/>
      <c r="U92" s="14"/>
      <c r="V92" s="14"/>
      <c r="W92" s="14"/>
      <c r="X92" s="14"/>
      <c r="Y92" s="14"/>
      <c r="Z92" s="14"/>
      <c r="AA92" s="14"/>
      <c r="AB92" s="14"/>
      <c r="AC92" s="14"/>
      <c r="AD92" s="14" t="n">
        <f aca="false">SUM(T92:AC92)</f>
        <v>0</v>
      </c>
      <c r="AE92" s="16"/>
      <c r="AF92" s="16"/>
      <c r="AG92" s="16"/>
      <c r="AH92" s="16"/>
      <c r="AI92" s="16"/>
      <c r="AJ92" s="16"/>
      <c r="AK92" s="16"/>
      <c r="AL92" s="16"/>
      <c r="AM92" s="16"/>
      <c r="AN92" s="16"/>
      <c r="AO92" s="16"/>
      <c r="AP92" s="16"/>
      <c r="AQ92" s="16"/>
    </row>
    <row r="93" customFormat="false" ht="12.8" hidden="false" customHeight="false" outlineLevel="0" collapsed="false">
      <c r="A93" s="13" t="n">
        <v>14137</v>
      </c>
      <c r="B93" s="14" t="n">
        <v>20160824</v>
      </c>
      <c r="C93" s="13" t="n">
        <v>80204</v>
      </c>
      <c r="D93" s="14" t="n">
        <v>1</v>
      </c>
      <c r="E93" s="15" t="n">
        <v>-90.43</v>
      </c>
      <c r="F93" s="15" t="n">
        <v>41.33</v>
      </c>
      <c r="G93" s="15" t="n">
        <v>1044.6</v>
      </c>
      <c r="H93" s="15" t="n">
        <v>6.25</v>
      </c>
      <c r="I93" s="15" t="n">
        <v>0</v>
      </c>
      <c r="J93" s="15" t="n">
        <v>0.4</v>
      </c>
      <c r="K93" s="15" t="n">
        <v>0.8</v>
      </c>
      <c r="L93" s="14" t="n">
        <v>222</v>
      </c>
      <c r="M93" s="14" t="n">
        <v>1</v>
      </c>
      <c r="N93" s="14"/>
      <c r="O93" s="14"/>
      <c r="P93" s="14"/>
      <c r="Q93" s="14"/>
      <c r="R93" s="14"/>
      <c r="S93" s="14"/>
      <c r="T93" s="14"/>
      <c r="U93" s="14"/>
      <c r="V93" s="14"/>
      <c r="W93" s="14"/>
      <c r="X93" s="14"/>
      <c r="Y93" s="14"/>
      <c r="Z93" s="14"/>
      <c r="AA93" s="14"/>
      <c r="AB93" s="14"/>
      <c r="AC93" s="14"/>
      <c r="AD93" s="14" t="n">
        <f aca="false">SUM(T93:AC93)</f>
        <v>0</v>
      </c>
      <c r="AE93" s="16"/>
      <c r="AF93" s="16"/>
      <c r="AG93" s="16"/>
      <c r="AH93" s="16"/>
      <c r="AI93" s="16"/>
      <c r="AJ93" s="16"/>
      <c r="AK93" s="16"/>
      <c r="AL93" s="16"/>
      <c r="AM93" s="16"/>
      <c r="AN93" s="16"/>
      <c r="AO93" s="16"/>
      <c r="AP93" s="16"/>
      <c r="AQ93" s="16"/>
    </row>
    <row r="94" customFormat="false" ht="12.8" hidden="false" customHeight="false" outlineLevel="0" collapsed="false">
      <c r="A94" s="13" t="n">
        <v>14137</v>
      </c>
      <c r="B94" s="14" t="n">
        <v>20160824</v>
      </c>
      <c r="C94" s="13" t="n">
        <v>80204</v>
      </c>
      <c r="D94" s="14" t="n">
        <v>2</v>
      </c>
      <c r="E94" s="15" t="n">
        <v>-91.25</v>
      </c>
      <c r="F94" s="15" t="n">
        <v>43.3</v>
      </c>
      <c r="G94" s="15" t="n">
        <v>6726.31</v>
      </c>
      <c r="H94" s="15" t="n">
        <v>8.12</v>
      </c>
      <c r="I94" s="15" t="n">
        <v>0</v>
      </c>
      <c r="J94" s="15" t="n">
        <v>2.75</v>
      </c>
      <c r="K94" s="15" t="n">
        <v>0.75</v>
      </c>
      <c r="L94" s="14" t="n">
        <v>256</v>
      </c>
      <c r="M94" s="14" t="n">
        <v>1</v>
      </c>
      <c r="N94" s="14"/>
      <c r="O94" s="14"/>
      <c r="P94" s="14"/>
      <c r="Q94" s="14"/>
      <c r="R94" s="14"/>
      <c r="S94" s="14"/>
      <c r="T94" s="14"/>
      <c r="U94" s="14"/>
      <c r="V94" s="14"/>
      <c r="W94" s="14"/>
      <c r="X94" s="14"/>
      <c r="Y94" s="14"/>
      <c r="Z94" s="14"/>
      <c r="AA94" s="14"/>
      <c r="AB94" s="14"/>
      <c r="AC94" s="14"/>
      <c r="AD94" s="14" t="n">
        <f aca="false">SUM(T94:AC94)</f>
        <v>0</v>
      </c>
      <c r="AE94" s="16"/>
      <c r="AF94" s="16"/>
      <c r="AG94" s="16"/>
      <c r="AH94" s="16"/>
      <c r="AI94" s="16"/>
      <c r="AJ94" s="16"/>
      <c r="AK94" s="16"/>
      <c r="AL94" s="16"/>
      <c r="AM94" s="16"/>
      <c r="AN94" s="16"/>
      <c r="AO94" s="16"/>
      <c r="AP94" s="16"/>
      <c r="AQ94" s="16"/>
    </row>
    <row r="95" customFormat="false" ht="12.8" hidden="false" customHeight="false" outlineLevel="0" collapsed="false">
      <c r="A95" s="13" t="n">
        <v>14255</v>
      </c>
      <c r="B95" s="14" t="n">
        <v>20160831</v>
      </c>
      <c r="C95" s="13" t="n">
        <v>214028</v>
      </c>
      <c r="D95" s="14" t="n">
        <v>1</v>
      </c>
      <c r="E95" s="15" t="n">
        <v>-101.8</v>
      </c>
      <c r="F95" s="15" t="n">
        <v>38.75</v>
      </c>
      <c r="G95" s="15" t="n">
        <v>1133.02</v>
      </c>
      <c r="H95" s="15" t="n">
        <v>8</v>
      </c>
      <c r="I95" s="15" t="n">
        <v>1</v>
      </c>
      <c r="J95" s="15" t="n">
        <v>0.85</v>
      </c>
      <c r="K95" s="15" t="n">
        <v>0.35</v>
      </c>
      <c r="L95" s="14" t="n">
        <v>1111</v>
      </c>
      <c r="M95" s="14" t="n">
        <v>1</v>
      </c>
      <c r="N95" s="14"/>
      <c r="O95" s="14"/>
      <c r="P95" s="14"/>
      <c r="Q95" s="14"/>
      <c r="R95" s="14"/>
      <c r="S95" s="14"/>
      <c r="T95" s="14"/>
      <c r="U95" s="14"/>
      <c r="V95" s="14"/>
      <c r="W95" s="14"/>
      <c r="X95" s="14"/>
      <c r="Y95" s="14"/>
      <c r="Z95" s="14"/>
      <c r="AA95" s="14"/>
      <c r="AB95" s="14"/>
      <c r="AC95" s="14"/>
      <c r="AD95" s="14" t="n">
        <f aca="false">SUM(T95:AC95)</f>
        <v>0</v>
      </c>
      <c r="AE95" s="16"/>
      <c r="AF95" s="16"/>
      <c r="AG95" s="16"/>
      <c r="AH95" s="16"/>
      <c r="AI95" s="16"/>
      <c r="AJ95" s="16"/>
      <c r="AK95" s="16"/>
      <c r="AL95" s="16"/>
      <c r="AM95" s="16"/>
      <c r="AN95" s="16"/>
      <c r="AO95" s="16"/>
      <c r="AP95" s="16"/>
      <c r="AQ95" s="16"/>
    </row>
    <row r="96" customFormat="false" ht="12.8" hidden="false" customHeight="false" outlineLevel="0" collapsed="false">
      <c r="A96" s="13" t="n">
        <v>18533</v>
      </c>
      <c r="B96" s="14" t="n">
        <v>20170602</v>
      </c>
      <c r="C96" s="13" t="n">
        <v>223328</v>
      </c>
      <c r="D96" s="14" t="n">
        <v>3</v>
      </c>
      <c r="E96" s="15" t="n">
        <v>-103.82</v>
      </c>
      <c r="F96" s="15" t="n">
        <v>39.4</v>
      </c>
      <c r="G96" s="15" t="n">
        <v>1289.83</v>
      </c>
      <c r="H96" s="15" t="n">
        <v>8.25</v>
      </c>
      <c r="I96" s="15" t="n">
        <v>1.25</v>
      </c>
      <c r="J96" s="15" t="n">
        <v>0.6</v>
      </c>
      <c r="K96" s="15" t="n">
        <v>0.85</v>
      </c>
      <c r="L96" s="14" t="n">
        <v>1687</v>
      </c>
      <c r="M96" s="14" t="n">
        <v>1</v>
      </c>
      <c r="N96" s="14"/>
      <c r="O96" s="14"/>
      <c r="P96" s="14"/>
      <c r="Q96" s="14"/>
      <c r="R96" s="14"/>
      <c r="S96" s="14"/>
      <c r="T96" s="14"/>
      <c r="U96" s="14"/>
      <c r="V96" s="14"/>
      <c r="W96" s="14"/>
      <c r="X96" s="14"/>
      <c r="Y96" s="14"/>
      <c r="Z96" s="14"/>
      <c r="AA96" s="14"/>
      <c r="AB96" s="14"/>
      <c r="AC96" s="14"/>
      <c r="AD96" s="14" t="n">
        <f aca="false">SUM(T96:AC96)</f>
        <v>0</v>
      </c>
      <c r="AE96" s="16"/>
      <c r="AF96" s="16"/>
      <c r="AG96" s="16"/>
      <c r="AH96" s="16"/>
      <c r="AI96" s="16"/>
      <c r="AJ96" s="16"/>
      <c r="AK96" s="16"/>
      <c r="AL96" s="16"/>
      <c r="AM96" s="16"/>
      <c r="AN96" s="16"/>
      <c r="AO96" s="16"/>
      <c r="AP96" s="16"/>
      <c r="AQ96" s="16"/>
    </row>
    <row r="97" customFormat="false" ht="12.8" hidden="false" customHeight="false" outlineLevel="0" collapsed="false">
      <c r="A97" s="13" t="n">
        <v>18640</v>
      </c>
      <c r="B97" s="14" t="n">
        <v>20170609</v>
      </c>
      <c r="C97" s="13" t="n">
        <v>193230</v>
      </c>
      <c r="D97" s="14" t="n">
        <v>1</v>
      </c>
      <c r="E97" s="15" t="n">
        <v>-101.35</v>
      </c>
      <c r="F97" s="15" t="n">
        <v>49.65</v>
      </c>
      <c r="G97" s="15" t="n">
        <v>2601.73</v>
      </c>
      <c r="H97" s="15" t="n">
        <v>8.38</v>
      </c>
      <c r="I97" s="15" t="n">
        <v>0.12</v>
      </c>
      <c r="J97" s="15" t="n">
        <v>1.15</v>
      </c>
      <c r="K97" s="15" t="n">
        <v>0.65</v>
      </c>
      <c r="L97" s="14" t="n">
        <v>512</v>
      </c>
      <c r="M97" s="14" t="n">
        <v>1</v>
      </c>
      <c r="N97" s="14"/>
      <c r="O97" s="14"/>
      <c r="P97" s="14"/>
      <c r="Q97" s="14"/>
      <c r="R97" s="14"/>
      <c r="S97" s="14"/>
      <c r="T97" s="14"/>
      <c r="U97" s="14"/>
      <c r="V97" s="14"/>
      <c r="W97" s="14"/>
      <c r="X97" s="14"/>
      <c r="Y97" s="14"/>
      <c r="Z97" s="14"/>
      <c r="AA97" s="14"/>
      <c r="AB97" s="14"/>
      <c r="AC97" s="14"/>
      <c r="AD97" s="14" t="n">
        <f aca="false">SUM(T97:AC97)</f>
        <v>0</v>
      </c>
      <c r="AE97" s="16"/>
      <c r="AF97" s="16"/>
      <c r="AG97" s="16"/>
      <c r="AH97" s="16"/>
      <c r="AI97" s="16"/>
      <c r="AJ97" s="16"/>
      <c r="AK97" s="16"/>
      <c r="AL97" s="16"/>
      <c r="AM97" s="16"/>
      <c r="AN97" s="16"/>
      <c r="AO97" s="16"/>
      <c r="AP97" s="16"/>
      <c r="AQ97" s="16"/>
    </row>
    <row r="98" customFormat="false" ht="12.8" hidden="false" customHeight="false" outlineLevel="0" collapsed="false">
      <c r="A98" s="13" t="n">
        <v>18927</v>
      </c>
      <c r="B98" s="14" t="n">
        <v>20170628</v>
      </c>
      <c r="C98" s="13" t="n">
        <v>55914</v>
      </c>
      <c r="D98" s="14" t="n">
        <v>1</v>
      </c>
      <c r="E98" s="15" t="n">
        <v>-97.5</v>
      </c>
      <c r="F98" s="15" t="n">
        <v>43.3</v>
      </c>
      <c r="G98" s="15" t="n">
        <v>5016.61</v>
      </c>
      <c r="H98" s="15" t="n">
        <v>9.5</v>
      </c>
      <c r="I98" s="15" t="n">
        <v>0</v>
      </c>
      <c r="J98" s="15" t="n">
        <v>1.85</v>
      </c>
      <c r="K98" s="15" t="n">
        <v>1.05</v>
      </c>
      <c r="L98" s="14" t="n">
        <v>457</v>
      </c>
      <c r="M98" s="14" t="n">
        <v>1</v>
      </c>
      <c r="N98" s="14"/>
      <c r="O98" s="14"/>
      <c r="P98" s="14"/>
      <c r="Q98" s="14"/>
      <c r="R98" s="14"/>
      <c r="S98" s="14"/>
      <c r="T98" s="14"/>
      <c r="U98" s="14"/>
      <c r="V98" s="14"/>
      <c r="W98" s="14"/>
      <c r="X98" s="14"/>
      <c r="Y98" s="14"/>
      <c r="Z98" s="14"/>
      <c r="AA98" s="14"/>
      <c r="AB98" s="14"/>
      <c r="AC98" s="14"/>
      <c r="AD98" s="14" t="n">
        <f aca="false">SUM(T98:AC98)</f>
        <v>0</v>
      </c>
      <c r="AE98" s="16"/>
      <c r="AF98" s="16"/>
      <c r="AG98" s="16"/>
      <c r="AH98" s="16"/>
      <c r="AI98" s="16"/>
      <c r="AJ98" s="16"/>
      <c r="AK98" s="16"/>
      <c r="AL98" s="16"/>
      <c r="AM98" s="16"/>
      <c r="AN98" s="16"/>
      <c r="AO98" s="16"/>
      <c r="AP98" s="16"/>
      <c r="AQ98" s="16"/>
    </row>
    <row r="99" customFormat="false" ht="12.8" hidden="false" customHeight="false" outlineLevel="0" collapsed="false">
      <c r="A99" s="13" t="n">
        <v>18927</v>
      </c>
      <c r="B99" s="14" t="n">
        <v>20170628</v>
      </c>
      <c r="C99" s="13" t="n">
        <v>55914</v>
      </c>
      <c r="D99" s="14" t="n">
        <v>2</v>
      </c>
      <c r="E99" s="15" t="n">
        <v>-96.62</v>
      </c>
      <c r="F99" s="15" t="n">
        <v>46.6</v>
      </c>
      <c r="G99" s="15" t="n">
        <v>3992.82</v>
      </c>
      <c r="H99" s="15" t="n">
        <v>8.5</v>
      </c>
      <c r="I99" s="15" t="n">
        <v>0</v>
      </c>
      <c r="J99" s="15" t="n">
        <v>1.1</v>
      </c>
      <c r="K99" s="15" t="n">
        <v>1.55</v>
      </c>
      <c r="L99" s="14" t="n">
        <v>289</v>
      </c>
      <c r="M99" s="14" t="n">
        <v>1</v>
      </c>
      <c r="N99" s="14"/>
      <c r="O99" s="14"/>
      <c r="P99" s="14"/>
      <c r="Q99" s="14"/>
      <c r="R99" s="14"/>
      <c r="S99" s="14"/>
      <c r="T99" s="14"/>
      <c r="U99" s="14"/>
      <c r="V99" s="14"/>
      <c r="W99" s="14"/>
      <c r="X99" s="14"/>
      <c r="Y99" s="14"/>
      <c r="Z99" s="14"/>
      <c r="AA99" s="14"/>
      <c r="AB99" s="14"/>
      <c r="AC99" s="14"/>
      <c r="AD99" s="14" t="n">
        <f aca="false">SUM(T99:AC99)</f>
        <v>0</v>
      </c>
      <c r="AE99" s="16"/>
      <c r="AF99" s="16"/>
      <c r="AG99" s="16"/>
      <c r="AH99" s="16"/>
      <c r="AI99" s="16"/>
      <c r="AJ99" s="16"/>
      <c r="AK99" s="16"/>
      <c r="AL99" s="16"/>
      <c r="AM99" s="16"/>
      <c r="AN99" s="16"/>
      <c r="AO99" s="16"/>
      <c r="AP99" s="16"/>
      <c r="AQ99" s="16"/>
    </row>
    <row r="100" customFormat="false" ht="12.8" hidden="false" customHeight="false" outlineLevel="0" collapsed="false">
      <c r="A100" s="13" t="n">
        <v>18932</v>
      </c>
      <c r="B100" s="14" t="n">
        <v>20170628</v>
      </c>
      <c r="C100" s="13" t="n">
        <v>140313</v>
      </c>
      <c r="D100" s="14" t="n">
        <v>1</v>
      </c>
      <c r="E100" s="15" t="n">
        <v>-90.1</v>
      </c>
      <c r="F100" s="15" t="n">
        <v>41.1</v>
      </c>
      <c r="G100" s="15" t="n">
        <v>2073.1</v>
      </c>
      <c r="H100" s="15" t="n">
        <v>8.88</v>
      </c>
      <c r="I100" s="15" t="n">
        <v>0</v>
      </c>
      <c r="J100" s="15" t="n">
        <v>1.05</v>
      </c>
      <c r="K100" s="15" t="n">
        <v>0.75</v>
      </c>
      <c r="L100" s="14" t="n">
        <v>235</v>
      </c>
      <c r="M100" s="14" t="n">
        <v>1</v>
      </c>
      <c r="N100" s="14"/>
      <c r="O100" s="14"/>
      <c r="P100" s="14"/>
      <c r="Q100" s="14"/>
      <c r="R100" s="14"/>
      <c r="S100" s="14"/>
      <c r="T100" s="14"/>
      <c r="U100" s="14"/>
      <c r="V100" s="14"/>
      <c r="W100" s="14"/>
      <c r="X100" s="14"/>
      <c r="Y100" s="14"/>
      <c r="Z100" s="14"/>
      <c r="AA100" s="14"/>
      <c r="AB100" s="14"/>
      <c r="AC100" s="14"/>
      <c r="AD100" s="14" t="n">
        <f aca="false">SUM(T100:AC100)</f>
        <v>0</v>
      </c>
      <c r="AE100" s="16"/>
      <c r="AF100" s="16"/>
      <c r="AG100" s="16"/>
      <c r="AH100" s="16"/>
      <c r="AI100" s="16"/>
      <c r="AJ100" s="16"/>
      <c r="AK100" s="16"/>
      <c r="AL100" s="16"/>
      <c r="AM100" s="16"/>
      <c r="AN100" s="16"/>
      <c r="AO100" s="16"/>
      <c r="AP100" s="16"/>
      <c r="AQ100" s="16"/>
    </row>
    <row r="101" customFormat="false" ht="12.8" hidden="false" customHeight="false" outlineLevel="0" collapsed="false">
      <c r="A101" s="13" t="n">
        <v>18932</v>
      </c>
      <c r="B101" s="14" t="n">
        <v>20170628</v>
      </c>
      <c r="C101" s="13" t="n">
        <v>140313</v>
      </c>
      <c r="D101" s="14" t="n">
        <v>2</v>
      </c>
      <c r="E101" s="15" t="n">
        <v>-97.15</v>
      </c>
      <c r="F101" s="15" t="n">
        <v>47.4</v>
      </c>
      <c r="G101" s="15" t="n">
        <v>1464.59</v>
      </c>
      <c r="H101" s="15" t="n">
        <v>5.5</v>
      </c>
      <c r="I101" s="15" t="n">
        <v>0.12</v>
      </c>
      <c r="J101" s="15" t="n">
        <v>0.85</v>
      </c>
      <c r="K101" s="15" t="n">
        <v>0.65</v>
      </c>
      <c r="L101" s="14" t="n">
        <v>277</v>
      </c>
      <c r="M101" s="14" t="n">
        <v>1</v>
      </c>
      <c r="N101" s="14"/>
      <c r="O101" s="14"/>
      <c r="P101" s="14"/>
      <c r="Q101" s="14"/>
      <c r="R101" s="14"/>
      <c r="S101" s="14"/>
      <c r="T101" s="14"/>
      <c r="U101" s="14"/>
      <c r="V101" s="14"/>
      <c r="W101" s="14"/>
      <c r="X101" s="14"/>
      <c r="Y101" s="14"/>
      <c r="Z101" s="14"/>
      <c r="AA101" s="14"/>
      <c r="AB101" s="14"/>
      <c r="AC101" s="14"/>
      <c r="AD101" s="14" t="n">
        <f aca="false">SUM(T101:AC101)</f>
        <v>0</v>
      </c>
      <c r="AE101" s="16"/>
      <c r="AF101" s="16"/>
      <c r="AG101" s="16"/>
      <c r="AH101" s="16"/>
      <c r="AI101" s="16"/>
      <c r="AJ101" s="16"/>
      <c r="AK101" s="16"/>
      <c r="AL101" s="16"/>
      <c r="AM101" s="16"/>
      <c r="AN101" s="16"/>
      <c r="AO101" s="16"/>
      <c r="AP101" s="16"/>
      <c r="AQ101" s="16"/>
    </row>
    <row r="102" customFormat="false" ht="12.8" hidden="false" customHeight="false" outlineLevel="0" collapsed="false">
      <c r="A102" s="13" t="n">
        <v>18963</v>
      </c>
      <c r="B102" s="14" t="n">
        <v>20170630</v>
      </c>
      <c r="C102" s="13" t="n">
        <v>135503</v>
      </c>
      <c r="D102" s="14" t="n">
        <v>1</v>
      </c>
      <c r="E102" s="15" t="n">
        <v>-94.07</v>
      </c>
      <c r="F102" s="15" t="n">
        <v>35.33</v>
      </c>
      <c r="G102" s="15" t="n">
        <v>5674.42</v>
      </c>
      <c r="H102" s="15" t="n">
        <v>8.88</v>
      </c>
      <c r="I102" s="15" t="n">
        <v>0</v>
      </c>
      <c r="J102" s="15" t="n">
        <v>1.4</v>
      </c>
      <c r="K102" s="15" t="n">
        <v>0.8</v>
      </c>
      <c r="L102" s="14" t="n">
        <v>153</v>
      </c>
      <c r="M102" s="14" t="n">
        <v>1</v>
      </c>
      <c r="N102" s="14"/>
      <c r="O102" s="14"/>
      <c r="P102" s="14"/>
      <c r="Q102" s="14"/>
      <c r="R102" s="14"/>
      <c r="S102" s="14"/>
      <c r="T102" s="14"/>
      <c r="U102" s="14"/>
      <c r="V102" s="14"/>
      <c r="W102" s="14"/>
      <c r="X102" s="14"/>
      <c r="Y102" s="14"/>
      <c r="Z102" s="14"/>
      <c r="AA102" s="14"/>
      <c r="AB102" s="14"/>
      <c r="AC102" s="14"/>
      <c r="AD102" s="14" t="n">
        <f aca="false">SUM(T102:AC102)</f>
        <v>0</v>
      </c>
      <c r="AE102" s="16"/>
      <c r="AF102" s="16"/>
      <c r="AG102" s="16"/>
      <c r="AH102" s="16"/>
      <c r="AI102" s="16"/>
      <c r="AJ102" s="16"/>
      <c r="AK102" s="16"/>
      <c r="AL102" s="16"/>
      <c r="AM102" s="16"/>
      <c r="AN102" s="16"/>
      <c r="AO102" s="16"/>
      <c r="AP102" s="16"/>
      <c r="AQ102" s="16"/>
    </row>
    <row r="103" customFormat="false" ht="12.8" hidden="false" customHeight="false" outlineLevel="0" collapsed="false">
      <c r="A103" s="13" t="n">
        <v>18963</v>
      </c>
      <c r="B103" s="14" t="n">
        <v>20170630</v>
      </c>
      <c r="C103" s="13" t="n">
        <v>135503</v>
      </c>
      <c r="D103" s="14" t="n">
        <v>2</v>
      </c>
      <c r="E103" s="15" t="n">
        <v>-92.65</v>
      </c>
      <c r="F103" s="15" t="n">
        <v>35.35</v>
      </c>
      <c r="G103" s="15" t="n">
        <v>1638.77</v>
      </c>
      <c r="H103" s="15" t="n">
        <v>5.75</v>
      </c>
      <c r="I103" s="15" t="n">
        <v>0</v>
      </c>
      <c r="J103" s="15" t="n">
        <v>1.05</v>
      </c>
      <c r="K103" s="15" t="n">
        <v>0.45</v>
      </c>
      <c r="L103" s="14" t="n">
        <v>173</v>
      </c>
      <c r="M103" s="14" t="n">
        <v>1</v>
      </c>
      <c r="N103" s="14"/>
      <c r="O103" s="14"/>
      <c r="P103" s="14"/>
      <c r="Q103" s="14"/>
      <c r="R103" s="14"/>
      <c r="S103" s="14"/>
      <c r="T103" s="14"/>
      <c r="U103" s="14"/>
      <c r="V103" s="14"/>
      <c r="W103" s="14"/>
      <c r="X103" s="14"/>
      <c r="Y103" s="14"/>
      <c r="Z103" s="14"/>
      <c r="AA103" s="14"/>
      <c r="AB103" s="14"/>
      <c r="AC103" s="14"/>
      <c r="AD103" s="14" t="n">
        <f aca="false">SUM(T103:AC103)</f>
        <v>0</v>
      </c>
      <c r="AE103" s="16"/>
      <c r="AF103" s="16"/>
      <c r="AG103" s="16"/>
      <c r="AH103" s="16"/>
      <c r="AI103" s="16"/>
      <c r="AJ103" s="16"/>
      <c r="AK103" s="16"/>
      <c r="AL103" s="16"/>
      <c r="AM103" s="16"/>
      <c r="AN103" s="16"/>
      <c r="AO103" s="16"/>
      <c r="AP103" s="16"/>
      <c r="AQ103" s="16"/>
    </row>
    <row r="104" customFormat="false" ht="12.8" hidden="false" customHeight="false" outlineLevel="0" collapsed="false">
      <c r="A104" s="13" t="n">
        <v>19020</v>
      </c>
      <c r="B104" s="14" t="n">
        <v>20170704</v>
      </c>
      <c r="C104" s="13" t="n">
        <v>53523</v>
      </c>
      <c r="D104" s="14" t="n">
        <v>1</v>
      </c>
      <c r="E104" s="15" t="n">
        <v>-104.27</v>
      </c>
      <c r="F104" s="15" t="n">
        <v>53.32</v>
      </c>
      <c r="G104" s="15" t="n">
        <v>2049.31</v>
      </c>
      <c r="H104" s="15" t="n">
        <v>9.12</v>
      </c>
      <c r="I104" s="15" t="n">
        <v>0</v>
      </c>
      <c r="J104" s="15" t="n">
        <v>1.2</v>
      </c>
      <c r="K104" s="15" t="n">
        <v>0.6</v>
      </c>
      <c r="L104" s="14" t="n">
        <v>407</v>
      </c>
      <c r="M104" s="14" t="n">
        <v>1</v>
      </c>
      <c r="N104" s="14"/>
      <c r="O104" s="14"/>
      <c r="P104" s="14"/>
      <c r="Q104" s="14"/>
      <c r="R104" s="14"/>
      <c r="S104" s="14"/>
      <c r="T104" s="14"/>
      <c r="U104" s="14"/>
      <c r="V104" s="14"/>
      <c r="W104" s="14"/>
      <c r="X104" s="14"/>
      <c r="Y104" s="14"/>
      <c r="Z104" s="14"/>
      <c r="AA104" s="14"/>
      <c r="AB104" s="14"/>
      <c r="AC104" s="14"/>
      <c r="AD104" s="14" t="n">
        <f aca="false">SUM(T104:AC104)</f>
        <v>0</v>
      </c>
      <c r="AE104" s="16"/>
      <c r="AF104" s="16"/>
      <c r="AG104" s="16"/>
      <c r="AH104" s="16"/>
      <c r="AI104" s="16"/>
      <c r="AJ104" s="16"/>
      <c r="AK104" s="16"/>
      <c r="AL104" s="16"/>
      <c r="AM104" s="16"/>
      <c r="AN104" s="16"/>
      <c r="AO104" s="16"/>
      <c r="AP104" s="16"/>
      <c r="AQ104" s="16"/>
    </row>
    <row r="105" customFormat="false" ht="12.8" hidden="false" customHeight="false" outlineLevel="0" collapsed="false">
      <c r="A105" s="13" t="n">
        <v>19020</v>
      </c>
      <c r="B105" s="14" t="n">
        <v>20170704</v>
      </c>
      <c r="C105" s="13" t="n">
        <v>53523</v>
      </c>
      <c r="D105" s="14" t="n">
        <v>2</v>
      </c>
      <c r="E105" s="15" t="n">
        <v>-103.45</v>
      </c>
      <c r="F105" s="15" t="n">
        <v>53.9</v>
      </c>
      <c r="G105" s="15" t="n">
        <v>2221.93</v>
      </c>
      <c r="H105" s="15" t="n">
        <v>7.25</v>
      </c>
      <c r="I105" s="15" t="n">
        <v>0</v>
      </c>
      <c r="J105" s="15" t="n">
        <v>0.85</v>
      </c>
      <c r="K105" s="15" t="n">
        <v>0.95</v>
      </c>
      <c r="L105" s="14" t="n">
        <v>318</v>
      </c>
      <c r="M105" s="14" t="n">
        <v>1</v>
      </c>
      <c r="N105" s="14"/>
      <c r="O105" s="14"/>
      <c r="P105" s="14"/>
      <c r="Q105" s="14"/>
      <c r="R105" s="14"/>
      <c r="S105" s="14"/>
      <c r="T105" s="14"/>
      <c r="U105" s="14"/>
      <c r="V105" s="14"/>
      <c r="W105" s="14"/>
      <c r="X105" s="14"/>
      <c r="Y105" s="14"/>
      <c r="Z105" s="14"/>
      <c r="AA105" s="14"/>
      <c r="AB105" s="14"/>
      <c r="AC105" s="14"/>
      <c r="AD105" s="14" t="n">
        <f aca="false">SUM(T105:AC105)</f>
        <v>0</v>
      </c>
      <c r="AE105" s="16"/>
      <c r="AF105" s="16"/>
      <c r="AG105" s="16"/>
      <c r="AH105" s="16"/>
      <c r="AI105" s="16"/>
      <c r="AJ105" s="16"/>
      <c r="AK105" s="16"/>
      <c r="AL105" s="16"/>
      <c r="AM105" s="16"/>
      <c r="AN105" s="16"/>
      <c r="AO105" s="16"/>
      <c r="AP105" s="16"/>
      <c r="AQ105" s="16"/>
    </row>
    <row r="106" customFormat="false" ht="12.8" hidden="false" customHeight="false" outlineLevel="0" collapsed="false">
      <c r="A106" s="13" t="n">
        <v>19086</v>
      </c>
      <c r="B106" s="14" t="n">
        <v>20170708</v>
      </c>
      <c r="C106" s="13" t="n">
        <v>114358</v>
      </c>
      <c r="D106" s="14" t="n">
        <v>2</v>
      </c>
      <c r="E106" s="15" t="n">
        <v>-96.6</v>
      </c>
      <c r="F106" s="15" t="n">
        <v>36.78</v>
      </c>
      <c r="G106" s="15" t="n">
        <v>2525.45</v>
      </c>
      <c r="H106" s="15" t="n">
        <v>8.75</v>
      </c>
      <c r="I106" s="15" t="n">
        <v>0</v>
      </c>
      <c r="J106" s="15" t="n">
        <v>0.55</v>
      </c>
      <c r="K106" s="15" t="n">
        <v>0.8</v>
      </c>
      <c r="L106" s="14" t="n">
        <v>364</v>
      </c>
      <c r="M106" s="14" t="n">
        <v>1</v>
      </c>
      <c r="N106" s="14"/>
      <c r="O106" s="14"/>
      <c r="P106" s="14"/>
      <c r="Q106" s="14"/>
      <c r="R106" s="14"/>
      <c r="S106" s="14"/>
      <c r="T106" s="14"/>
      <c r="U106" s="14"/>
      <c r="V106" s="14"/>
      <c r="W106" s="14"/>
      <c r="X106" s="14"/>
      <c r="Y106" s="14"/>
      <c r="Z106" s="14"/>
      <c r="AA106" s="14"/>
      <c r="AB106" s="14"/>
      <c r="AC106" s="14"/>
      <c r="AD106" s="14" t="n">
        <f aca="false">SUM(T106:AC106)</f>
        <v>0</v>
      </c>
      <c r="AE106" s="16"/>
      <c r="AF106" s="16"/>
      <c r="AG106" s="16"/>
      <c r="AH106" s="16"/>
      <c r="AI106" s="16"/>
      <c r="AJ106" s="16"/>
      <c r="AK106" s="16"/>
      <c r="AL106" s="16"/>
      <c r="AM106" s="16"/>
      <c r="AN106" s="16"/>
      <c r="AO106" s="16"/>
      <c r="AP106" s="16"/>
      <c r="AQ106" s="16"/>
    </row>
    <row r="107" customFormat="false" ht="12.8" hidden="false" customHeight="false" outlineLevel="0" collapsed="false">
      <c r="A107" s="13" t="n">
        <v>19096</v>
      </c>
      <c r="B107" s="14" t="n">
        <v>20170709</v>
      </c>
      <c r="C107" s="13" t="n">
        <v>24049</v>
      </c>
      <c r="D107" s="14" t="n">
        <v>1</v>
      </c>
      <c r="E107" s="15" t="n">
        <v>-103.68</v>
      </c>
      <c r="F107" s="15" t="n">
        <v>37.5</v>
      </c>
      <c r="G107" s="15" t="n">
        <v>1471.39</v>
      </c>
      <c r="H107" s="15" t="n">
        <v>8</v>
      </c>
      <c r="I107" s="15" t="n">
        <v>1.12</v>
      </c>
      <c r="J107" s="15" t="n">
        <v>0.8</v>
      </c>
      <c r="K107" s="15" t="n">
        <v>0.75</v>
      </c>
      <c r="L107" s="14" t="n">
        <v>1402</v>
      </c>
      <c r="M107" s="14" t="n">
        <v>1</v>
      </c>
      <c r="N107" s="14"/>
      <c r="O107" s="14"/>
      <c r="P107" s="14"/>
      <c r="Q107" s="14"/>
      <c r="R107" s="14"/>
      <c r="S107" s="14"/>
      <c r="T107" s="14"/>
      <c r="U107" s="14"/>
      <c r="V107" s="14"/>
      <c r="W107" s="14"/>
      <c r="X107" s="14"/>
      <c r="Y107" s="14"/>
      <c r="Z107" s="14"/>
      <c r="AA107" s="14"/>
      <c r="AB107" s="14"/>
      <c r="AC107" s="14"/>
      <c r="AD107" s="14" t="n">
        <f aca="false">SUM(T107:AC107)</f>
        <v>0</v>
      </c>
      <c r="AE107" s="16"/>
      <c r="AF107" s="16"/>
      <c r="AG107" s="16"/>
      <c r="AH107" s="16"/>
      <c r="AI107" s="16"/>
      <c r="AJ107" s="16"/>
      <c r="AK107" s="16"/>
      <c r="AL107" s="16"/>
      <c r="AM107" s="16"/>
      <c r="AN107" s="16"/>
      <c r="AO107" s="16"/>
      <c r="AP107" s="16"/>
      <c r="AQ107" s="16"/>
    </row>
    <row r="108" customFormat="false" ht="12.8" hidden="false" customHeight="false" outlineLevel="0" collapsed="false">
      <c r="A108" s="13" t="n">
        <v>19096</v>
      </c>
      <c r="B108" s="14" t="n">
        <v>20170709</v>
      </c>
      <c r="C108" s="13" t="n">
        <v>24049</v>
      </c>
      <c r="D108" s="14" t="n">
        <v>2</v>
      </c>
      <c r="E108" s="15" t="n">
        <v>-103</v>
      </c>
      <c r="F108" s="15" t="n">
        <v>36.72</v>
      </c>
      <c r="G108" s="15" t="n">
        <v>1189.22</v>
      </c>
      <c r="H108" s="15" t="n">
        <v>8.62</v>
      </c>
      <c r="I108" s="15" t="n">
        <v>1.12</v>
      </c>
      <c r="J108" s="15" t="n">
        <v>0.55</v>
      </c>
      <c r="K108" s="15" t="n">
        <v>0.7</v>
      </c>
      <c r="L108" s="14" t="n">
        <v>1454</v>
      </c>
      <c r="M108" s="14" t="n">
        <v>1</v>
      </c>
      <c r="N108" s="14"/>
      <c r="O108" s="14"/>
      <c r="P108" s="14"/>
      <c r="Q108" s="14"/>
      <c r="R108" s="14"/>
      <c r="S108" s="14"/>
      <c r="T108" s="14"/>
      <c r="U108" s="14"/>
      <c r="V108" s="14"/>
      <c r="W108" s="14"/>
      <c r="X108" s="14"/>
      <c r="Y108" s="14"/>
      <c r="Z108" s="14"/>
      <c r="AA108" s="14"/>
      <c r="AB108" s="14"/>
      <c r="AC108" s="14"/>
      <c r="AD108" s="14" t="n">
        <f aca="false">SUM(T108:AC108)</f>
        <v>0</v>
      </c>
      <c r="AE108" s="16"/>
      <c r="AF108" s="16"/>
      <c r="AG108" s="16"/>
      <c r="AH108" s="16"/>
      <c r="AI108" s="16"/>
      <c r="AJ108" s="16"/>
      <c r="AK108" s="16"/>
      <c r="AL108" s="16"/>
      <c r="AM108" s="16"/>
      <c r="AN108" s="16"/>
      <c r="AO108" s="16"/>
      <c r="AP108" s="16"/>
      <c r="AQ108" s="16"/>
    </row>
    <row r="109" customFormat="false" ht="12.8" hidden="false" customHeight="false" outlineLevel="0" collapsed="false">
      <c r="A109" s="13" t="n">
        <v>19224</v>
      </c>
      <c r="B109" s="14" t="n">
        <v>20170717</v>
      </c>
      <c r="C109" s="13" t="n">
        <v>83817</v>
      </c>
      <c r="D109" s="14" t="n">
        <v>1</v>
      </c>
      <c r="E109" s="15" t="n">
        <v>-97.53</v>
      </c>
      <c r="F109" s="15" t="n">
        <v>47.72</v>
      </c>
      <c r="G109" s="15" t="n">
        <v>2723.93</v>
      </c>
      <c r="H109" s="15" t="n">
        <v>9.12</v>
      </c>
      <c r="I109" s="15" t="n">
        <v>0</v>
      </c>
      <c r="J109" s="15" t="n">
        <v>0.8</v>
      </c>
      <c r="K109" s="15" t="n">
        <v>1</v>
      </c>
      <c r="L109" s="14" t="n">
        <v>334</v>
      </c>
      <c r="M109" s="14" t="n">
        <v>1</v>
      </c>
      <c r="N109" s="14"/>
      <c r="O109" s="14"/>
      <c r="P109" s="14"/>
      <c r="Q109" s="14"/>
      <c r="R109" s="14"/>
      <c r="S109" s="14"/>
      <c r="T109" s="14"/>
      <c r="U109" s="14"/>
      <c r="V109" s="14"/>
      <c r="W109" s="14"/>
      <c r="X109" s="14"/>
      <c r="Y109" s="14"/>
      <c r="Z109" s="14"/>
      <c r="AA109" s="14"/>
      <c r="AB109" s="14"/>
      <c r="AC109" s="14"/>
      <c r="AD109" s="14" t="n">
        <f aca="false">SUM(T109:AC109)</f>
        <v>0</v>
      </c>
      <c r="AE109" s="16"/>
      <c r="AF109" s="16"/>
      <c r="AG109" s="16"/>
      <c r="AH109" s="16"/>
      <c r="AI109" s="16"/>
      <c r="AJ109" s="16"/>
      <c r="AK109" s="16"/>
      <c r="AL109" s="16"/>
      <c r="AM109" s="16"/>
      <c r="AN109" s="16"/>
      <c r="AO109" s="16"/>
      <c r="AP109" s="16"/>
      <c r="AQ109" s="16"/>
    </row>
    <row r="110" customFormat="false" ht="12.8" hidden="false" customHeight="false" outlineLevel="0" collapsed="false">
      <c r="A110" s="13" t="n">
        <v>19409</v>
      </c>
      <c r="B110" s="14" t="n">
        <v>20170729</v>
      </c>
      <c r="C110" s="13" t="n">
        <v>60727</v>
      </c>
      <c r="D110" s="14" t="n">
        <v>1</v>
      </c>
      <c r="E110" s="15" t="n">
        <v>-102.65</v>
      </c>
      <c r="F110" s="15" t="n">
        <v>37.32</v>
      </c>
      <c r="G110" s="15" t="n">
        <v>1941.86</v>
      </c>
      <c r="H110" s="15" t="n">
        <v>8.38</v>
      </c>
      <c r="I110" s="15" t="n">
        <v>0.62</v>
      </c>
      <c r="J110" s="15" t="n">
        <v>0.85</v>
      </c>
      <c r="K110" s="15" t="n">
        <v>0.6</v>
      </c>
      <c r="L110" s="14" t="n">
        <v>1346</v>
      </c>
      <c r="M110" s="14" t="n">
        <v>1</v>
      </c>
      <c r="N110" s="14"/>
      <c r="O110" s="14"/>
      <c r="P110" s="14"/>
      <c r="Q110" s="14"/>
      <c r="R110" s="14"/>
      <c r="S110" s="14"/>
      <c r="T110" s="14"/>
      <c r="U110" s="14"/>
      <c r="V110" s="14"/>
      <c r="W110" s="14"/>
      <c r="X110" s="14"/>
      <c r="Y110" s="14"/>
      <c r="Z110" s="14"/>
      <c r="AA110" s="14"/>
      <c r="AB110" s="14"/>
      <c r="AC110" s="14"/>
      <c r="AD110" s="14" t="n">
        <f aca="false">SUM(T110:AC110)</f>
        <v>0</v>
      </c>
      <c r="AE110" s="16"/>
      <c r="AF110" s="16"/>
      <c r="AG110" s="16"/>
      <c r="AH110" s="16"/>
      <c r="AI110" s="16"/>
      <c r="AJ110" s="16"/>
      <c r="AK110" s="16"/>
      <c r="AL110" s="16"/>
      <c r="AM110" s="16"/>
      <c r="AN110" s="16"/>
      <c r="AO110" s="16"/>
      <c r="AP110" s="16"/>
      <c r="AQ110" s="16"/>
    </row>
    <row r="111" customFormat="false" ht="12.8" hidden="false" customHeight="false" outlineLevel="0" collapsed="false">
      <c r="A111" s="13" t="n">
        <v>19439</v>
      </c>
      <c r="B111" s="14" t="n">
        <v>20170731</v>
      </c>
      <c r="C111" s="13" t="n">
        <v>41814</v>
      </c>
      <c r="D111" s="14" t="n">
        <v>2</v>
      </c>
      <c r="E111" s="15" t="n">
        <v>-102.38</v>
      </c>
      <c r="F111" s="15" t="n">
        <v>51.43</v>
      </c>
      <c r="G111" s="15" t="n">
        <v>1021.53</v>
      </c>
      <c r="H111" s="15" t="n">
        <v>8.62</v>
      </c>
      <c r="I111" s="15" t="n">
        <v>0.12</v>
      </c>
      <c r="J111" s="15" t="n">
        <v>0.6</v>
      </c>
      <c r="K111" s="15" t="n">
        <v>0.5</v>
      </c>
      <c r="L111" s="14" t="n">
        <v>481</v>
      </c>
      <c r="M111" s="14" t="n">
        <v>1</v>
      </c>
      <c r="N111" s="14"/>
      <c r="O111" s="14"/>
      <c r="P111" s="14"/>
      <c r="Q111" s="14"/>
      <c r="R111" s="14"/>
      <c r="S111" s="14"/>
      <c r="T111" s="14"/>
      <c r="U111" s="14"/>
      <c r="V111" s="14"/>
      <c r="W111" s="14"/>
      <c r="X111" s="14"/>
      <c r="Y111" s="14"/>
      <c r="Z111" s="14"/>
      <c r="AA111" s="14"/>
      <c r="AB111" s="14"/>
      <c r="AC111" s="14"/>
      <c r="AD111" s="14" t="n">
        <f aca="false">SUM(T111:AC111)</f>
        <v>0</v>
      </c>
      <c r="AE111" s="16"/>
      <c r="AF111" s="16"/>
      <c r="AG111" s="16"/>
      <c r="AH111" s="16"/>
      <c r="AI111" s="16"/>
      <c r="AJ111" s="16"/>
      <c r="AK111" s="16"/>
      <c r="AL111" s="16"/>
      <c r="AM111" s="16"/>
      <c r="AN111" s="16"/>
      <c r="AO111" s="16"/>
      <c r="AP111" s="16"/>
      <c r="AQ111" s="16"/>
    </row>
    <row r="112" customFormat="false" ht="12.8" hidden="false" customHeight="false" outlineLevel="0" collapsed="false">
      <c r="A112" s="13" t="n">
        <v>19578</v>
      </c>
      <c r="B112" s="14" t="n">
        <v>20170809</v>
      </c>
      <c r="C112" s="13" t="n">
        <v>25158</v>
      </c>
      <c r="D112" s="14" t="n">
        <v>1</v>
      </c>
      <c r="E112" s="15" t="n">
        <v>-102.53</v>
      </c>
      <c r="F112" s="15" t="n">
        <v>36.65</v>
      </c>
      <c r="G112" s="15" t="n">
        <v>1041.58</v>
      </c>
      <c r="H112" s="15" t="n">
        <v>6.5</v>
      </c>
      <c r="I112" s="15" t="n">
        <v>1.12</v>
      </c>
      <c r="J112" s="15" t="n">
        <v>0.6</v>
      </c>
      <c r="K112" s="15" t="n">
        <v>0.45</v>
      </c>
      <c r="L112" s="14" t="n">
        <v>1264</v>
      </c>
      <c r="M112" s="14" t="n">
        <v>1</v>
      </c>
      <c r="N112" s="14"/>
      <c r="O112" s="14"/>
      <c r="P112" s="14"/>
      <c r="Q112" s="14"/>
      <c r="R112" s="14"/>
      <c r="S112" s="14"/>
      <c r="T112" s="14"/>
      <c r="U112" s="14"/>
      <c r="V112" s="14"/>
      <c r="W112" s="14"/>
      <c r="X112" s="14"/>
      <c r="Y112" s="14"/>
      <c r="Z112" s="14"/>
      <c r="AA112" s="14"/>
      <c r="AB112" s="14"/>
      <c r="AC112" s="14"/>
      <c r="AD112" s="14" t="n">
        <f aca="false">SUM(T112:AC112)</f>
        <v>0</v>
      </c>
      <c r="AE112" s="16"/>
      <c r="AF112" s="16"/>
      <c r="AG112" s="16"/>
      <c r="AH112" s="16"/>
      <c r="AI112" s="16"/>
      <c r="AJ112" s="16"/>
      <c r="AK112" s="16"/>
      <c r="AL112" s="16"/>
      <c r="AM112" s="16"/>
      <c r="AN112" s="16"/>
      <c r="AO112" s="16"/>
      <c r="AP112" s="16"/>
      <c r="AQ112" s="16"/>
    </row>
    <row r="113" customFormat="false" ht="12.8" hidden="false" customHeight="false" outlineLevel="0" collapsed="false">
      <c r="A113" s="13" t="n">
        <v>19578</v>
      </c>
      <c r="B113" s="14" t="n">
        <v>20170809</v>
      </c>
      <c r="C113" s="13" t="n">
        <v>25158</v>
      </c>
      <c r="D113" s="14" t="n">
        <v>2</v>
      </c>
      <c r="E113" s="15" t="n">
        <v>-103.4</v>
      </c>
      <c r="F113" s="15" t="n">
        <v>36.53</v>
      </c>
      <c r="G113" s="15" t="n">
        <v>1241.99</v>
      </c>
      <c r="H113" s="15" t="n">
        <v>8.75</v>
      </c>
      <c r="I113" s="15" t="n">
        <v>1.25</v>
      </c>
      <c r="J113" s="15" t="n">
        <v>0.95</v>
      </c>
      <c r="K113" s="15" t="n">
        <v>0.3</v>
      </c>
      <c r="L113" s="14" t="n">
        <v>1665</v>
      </c>
      <c r="M113" s="14" t="n">
        <v>1</v>
      </c>
      <c r="N113" s="14"/>
      <c r="O113" s="14"/>
      <c r="P113" s="14"/>
      <c r="Q113" s="14"/>
      <c r="R113" s="14"/>
      <c r="S113" s="14"/>
      <c r="T113" s="14"/>
      <c r="U113" s="14"/>
      <c r="V113" s="14"/>
      <c r="W113" s="14"/>
      <c r="X113" s="14"/>
      <c r="Y113" s="14"/>
      <c r="Z113" s="14"/>
      <c r="AA113" s="14"/>
      <c r="AB113" s="14"/>
      <c r="AC113" s="14"/>
      <c r="AD113" s="14" t="n">
        <f aca="false">SUM(T113:AC113)</f>
        <v>0</v>
      </c>
      <c r="AE113" s="16"/>
      <c r="AF113" s="16"/>
      <c r="AG113" s="16"/>
      <c r="AH113" s="16"/>
      <c r="AI113" s="16"/>
      <c r="AJ113" s="16"/>
      <c r="AK113" s="16"/>
      <c r="AL113" s="16"/>
      <c r="AM113" s="16"/>
      <c r="AN113" s="16"/>
      <c r="AO113" s="16"/>
      <c r="AP113" s="16"/>
      <c r="AQ113" s="16"/>
    </row>
    <row r="114" customFormat="false" ht="12.8" hidden="false" customHeight="false" outlineLevel="0" collapsed="false">
      <c r="A114" s="13" t="n">
        <v>19618</v>
      </c>
      <c r="B114" s="14" t="n">
        <v>20170811</v>
      </c>
      <c r="C114" s="13" t="n">
        <v>161055</v>
      </c>
      <c r="D114" s="14" t="n">
        <v>2</v>
      </c>
      <c r="E114" s="15" t="n">
        <v>-92.03</v>
      </c>
      <c r="F114" s="15" t="n">
        <v>35.6</v>
      </c>
      <c r="G114" s="15" t="n">
        <v>1055.61</v>
      </c>
      <c r="H114" s="15" t="n">
        <v>6.75</v>
      </c>
      <c r="I114" s="15" t="n">
        <v>0</v>
      </c>
      <c r="J114" s="15" t="n">
        <v>0.5</v>
      </c>
      <c r="K114" s="15" t="n">
        <v>0.65</v>
      </c>
      <c r="L114" s="14" t="n">
        <v>268</v>
      </c>
      <c r="M114" s="14" t="n">
        <v>1</v>
      </c>
      <c r="N114" s="14"/>
      <c r="O114" s="14"/>
      <c r="P114" s="14"/>
      <c r="Q114" s="14"/>
      <c r="R114" s="14"/>
      <c r="S114" s="14"/>
      <c r="T114" s="14"/>
      <c r="U114" s="14"/>
      <c r="V114" s="14"/>
      <c r="W114" s="14"/>
      <c r="X114" s="14"/>
      <c r="Y114" s="14"/>
      <c r="Z114" s="14"/>
      <c r="AA114" s="14"/>
      <c r="AB114" s="14"/>
      <c r="AC114" s="14"/>
      <c r="AD114" s="14" t="n">
        <f aca="false">SUM(T114:AC114)</f>
        <v>0</v>
      </c>
      <c r="AE114" s="16"/>
      <c r="AF114" s="16"/>
      <c r="AG114" s="16"/>
      <c r="AH114" s="16"/>
      <c r="AI114" s="16"/>
      <c r="AJ114" s="16"/>
      <c r="AK114" s="16"/>
      <c r="AL114" s="16"/>
      <c r="AM114" s="16"/>
      <c r="AN114" s="16"/>
      <c r="AO114" s="16"/>
      <c r="AP114" s="16"/>
      <c r="AQ114" s="16"/>
    </row>
    <row r="115" customFormat="false" ht="12.8" hidden="false" customHeight="false" outlineLevel="0" collapsed="false">
      <c r="A115" s="13" t="n">
        <v>19639</v>
      </c>
      <c r="B115" s="14" t="n">
        <v>20170813</v>
      </c>
      <c r="C115" s="13" t="n">
        <v>5827</v>
      </c>
      <c r="D115" s="14" t="n">
        <v>1</v>
      </c>
      <c r="E115" s="15" t="n">
        <v>-100.6</v>
      </c>
      <c r="F115" s="15" t="n">
        <v>45.85</v>
      </c>
      <c r="G115" s="15" t="n">
        <v>1313.36</v>
      </c>
      <c r="H115" s="15" t="n">
        <v>8.38</v>
      </c>
      <c r="I115" s="15" t="n">
        <v>0</v>
      </c>
      <c r="J115" s="15" t="n">
        <v>0.65</v>
      </c>
      <c r="K115" s="15" t="n">
        <v>0.65</v>
      </c>
      <c r="L115" s="14" t="n">
        <v>587</v>
      </c>
      <c r="M115" s="14" t="n">
        <v>1</v>
      </c>
      <c r="N115" s="14"/>
      <c r="O115" s="14"/>
      <c r="P115" s="14"/>
      <c r="Q115" s="14"/>
      <c r="R115" s="14"/>
      <c r="S115" s="14"/>
      <c r="T115" s="14"/>
      <c r="U115" s="14"/>
      <c r="V115" s="14"/>
      <c r="W115" s="14"/>
      <c r="X115" s="14"/>
      <c r="Y115" s="14"/>
      <c r="Z115" s="14"/>
      <c r="AA115" s="14"/>
      <c r="AB115" s="14"/>
      <c r="AC115" s="14"/>
      <c r="AD115" s="14" t="n">
        <f aca="false">SUM(T115:AC115)</f>
        <v>0</v>
      </c>
      <c r="AE115" s="16"/>
      <c r="AF115" s="16"/>
      <c r="AG115" s="16"/>
      <c r="AH115" s="16"/>
      <c r="AI115" s="16"/>
      <c r="AJ115" s="16"/>
      <c r="AK115" s="16"/>
      <c r="AL115" s="16"/>
      <c r="AM115" s="16"/>
      <c r="AN115" s="16"/>
      <c r="AO115" s="16"/>
      <c r="AP115" s="16"/>
      <c r="AQ115" s="16"/>
    </row>
    <row r="116" customFormat="false" ht="12.8" hidden="false" customHeight="false" outlineLevel="0" collapsed="false">
      <c r="A116" s="13" t="n">
        <v>19639</v>
      </c>
      <c r="B116" s="14" t="n">
        <v>20170813</v>
      </c>
      <c r="C116" s="13" t="n">
        <v>5827</v>
      </c>
      <c r="D116" s="14" t="n">
        <v>2</v>
      </c>
      <c r="E116" s="15" t="n">
        <v>-99.88</v>
      </c>
      <c r="F116" s="15" t="n">
        <v>46.7</v>
      </c>
      <c r="G116" s="15" t="n">
        <v>1081.16</v>
      </c>
      <c r="H116" s="15" t="n">
        <v>7.38</v>
      </c>
      <c r="I116" s="15" t="n">
        <v>0.25</v>
      </c>
      <c r="J116" s="15" t="n">
        <v>0.7</v>
      </c>
      <c r="K116" s="15" t="n">
        <v>0.45</v>
      </c>
      <c r="L116" s="14" t="n">
        <v>544</v>
      </c>
      <c r="M116" s="14" t="n">
        <v>1</v>
      </c>
      <c r="N116" s="14"/>
      <c r="O116" s="14"/>
      <c r="P116" s="14"/>
      <c r="Q116" s="14"/>
      <c r="R116" s="14"/>
      <c r="S116" s="14"/>
      <c r="T116" s="14"/>
      <c r="U116" s="14"/>
      <c r="V116" s="14"/>
      <c r="W116" s="14"/>
      <c r="X116" s="14"/>
      <c r="Y116" s="14"/>
      <c r="Z116" s="14"/>
      <c r="AA116" s="14"/>
      <c r="AB116" s="14"/>
      <c r="AC116" s="14"/>
      <c r="AD116" s="14" t="n">
        <f aca="false">SUM(T116:AC116)</f>
        <v>0</v>
      </c>
      <c r="AE116" s="16"/>
      <c r="AF116" s="16"/>
      <c r="AG116" s="16"/>
      <c r="AH116" s="16"/>
      <c r="AI116" s="16"/>
      <c r="AJ116" s="16"/>
      <c r="AK116" s="16"/>
      <c r="AL116" s="16"/>
      <c r="AM116" s="16"/>
      <c r="AN116" s="16"/>
      <c r="AO116" s="16"/>
      <c r="AP116" s="16"/>
      <c r="AQ116" s="16"/>
    </row>
    <row r="117" customFormat="false" ht="12.8" hidden="false" customHeight="false" outlineLevel="0" collapsed="false">
      <c r="A117" s="13" t="n">
        <v>19772</v>
      </c>
      <c r="B117" s="14" t="n">
        <v>20170821</v>
      </c>
      <c r="C117" s="13" t="n">
        <v>134404</v>
      </c>
      <c r="D117" s="14" t="n">
        <v>1</v>
      </c>
      <c r="E117" s="15" t="n">
        <v>-94.57</v>
      </c>
      <c r="F117" s="15" t="n">
        <v>40.97</v>
      </c>
      <c r="G117" s="15" t="n">
        <v>1656.96</v>
      </c>
      <c r="H117" s="15" t="n">
        <v>6.38</v>
      </c>
      <c r="I117" s="15" t="n">
        <v>0</v>
      </c>
      <c r="J117" s="15" t="n">
        <v>0.9</v>
      </c>
      <c r="K117" s="15" t="n">
        <v>0.5</v>
      </c>
      <c r="L117" s="14" t="n">
        <v>381</v>
      </c>
      <c r="M117" s="14" t="n">
        <v>1</v>
      </c>
      <c r="N117" s="14"/>
      <c r="O117" s="14"/>
      <c r="P117" s="14"/>
      <c r="Q117" s="14"/>
      <c r="R117" s="14"/>
      <c r="S117" s="14"/>
      <c r="T117" s="14"/>
      <c r="U117" s="14"/>
      <c r="V117" s="14"/>
      <c r="W117" s="14"/>
      <c r="X117" s="14"/>
      <c r="Y117" s="14"/>
      <c r="Z117" s="14"/>
      <c r="AA117" s="14"/>
      <c r="AB117" s="14"/>
      <c r="AC117" s="14"/>
      <c r="AD117" s="14" t="n">
        <f aca="false">SUM(T117:AC117)</f>
        <v>0</v>
      </c>
      <c r="AE117" s="16"/>
      <c r="AF117" s="16"/>
      <c r="AG117" s="16"/>
      <c r="AH117" s="16"/>
      <c r="AI117" s="16"/>
      <c r="AJ117" s="16"/>
      <c r="AK117" s="16"/>
      <c r="AL117" s="16"/>
      <c r="AM117" s="16"/>
      <c r="AN117" s="16"/>
      <c r="AO117" s="16"/>
      <c r="AP117" s="16"/>
      <c r="AQ117" s="16"/>
    </row>
    <row r="118" customFormat="false" ht="12.8" hidden="false" customHeight="false" outlineLevel="0" collapsed="false">
      <c r="A118" s="13" t="n">
        <v>19772</v>
      </c>
      <c r="B118" s="14" t="n">
        <v>20170821</v>
      </c>
      <c r="C118" s="13" t="n">
        <v>134404</v>
      </c>
      <c r="D118" s="14" t="n">
        <v>2</v>
      </c>
      <c r="E118" s="15" t="n">
        <v>-94.8</v>
      </c>
      <c r="F118" s="15" t="n">
        <v>42.3</v>
      </c>
      <c r="G118" s="15" t="n">
        <v>1165.99</v>
      </c>
      <c r="H118" s="15" t="n">
        <v>8.25</v>
      </c>
      <c r="I118" s="15" t="n">
        <v>0.25</v>
      </c>
      <c r="J118" s="15" t="n">
        <v>0.75</v>
      </c>
      <c r="K118" s="15" t="n">
        <v>0.35</v>
      </c>
      <c r="L118" s="14" t="n">
        <v>364</v>
      </c>
      <c r="M118" s="14" t="n">
        <v>1</v>
      </c>
      <c r="N118" s="14"/>
      <c r="O118" s="14"/>
      <c r="P118" s="14"/>
      <c r="Q118" s="14"/>
      <c r="R118" s="14"/>
      <c r="S118" s="14"/>
      <c r="T118" s="14"/>
      <c r="U118" s="14"/>
      <c r="V118" s="14"/>
      <c r="W118" s="14"/>
      <c r="X118" s="14"/>
      <c r="Y118" s="14"/>
      <c r="Z118" s="14"/>
      <c r="AA118" s="14"/>
      <c r="AB118" s="14"/>
      <c r="AC118" s="14"/>
      <c r="AD118" s="14" t="n">
        <f aca="false">SUM(T118:AC118)</f>
        <v>0</v>
      </c>
      <c r="AE118" s="16"/>
      <c r="AF118" s="16"/>
      <c r="AG118" s="16"/>
      <c r="AH118" s="16"/>
      <c r="AI118" s="16"/>
      <c r="AJ118" s="16"/>
      <c r="AK118" s="16"/>
      <c r="AL118" s="16"/>
      <c r="AM118" s="16"/>
      <c r="AN118" s="16"/>
      <c r="AO118" s="16"/>
      <c r="AP118" s="16"/>
      <c r="AQ118" s="16"/>
    </row>
    <row r="119" customFormat="false" ht="12.8" hidden="false" customHeight="false" outlineLevel="0" collapsed="false">
      <c r="A119" s="13" t="n">
        <v>19854</v>
      </c>
      <c r="B119" s="14" t="n">
        <v>20170826</v>
      </c>
      <c r="C119" s="13" t="n">
        <v>203627</v>
      </c>
      <c r="D119" s="14" t="n">
        <v>1</v>
      </c>
      <c r="E119" s="15" t="n">
        <v>-99.55</v>
      </c>
      <c r="F119" s="15" t="n">
        <v>50.82</v>
      </c>
      <c r="G119" s="15" t="n">
        <v>1698.77</v>
      </c>
      <c r="H119" s="15" t="n">
        <v>7.75</v>
      </c>
      <c r="I119" s="15" t="n">
        <v>0</v>
      </c>
      <c r="J119" s="15" t="n">
        <v>1.25</v>
      </c>
      <c r="K119" s="15" t="n">
        <v>1.1</v>
      </c>
      <c r="L119" s="14" t="n">
        <v>298</v>
      </c>
      <c r="M119" s="14" t="n">
        <v>1</v>
      </c>
      <c r="N119" s="14"/>
      <c r="O119" s="14"/>
      <c r="P119" s="14"/>
      <c r="Q119" s="14"/>
      <c r="R119" s="14"/>
      <c r="S119" s="14"/>
      <c r="T119" s="14"/>
      <c r="U119" s="14"/>
      <c r="V119" s="14"/>
      <c r="W119" s="14"/>
      <c r="X119" s="14"/>
      <c r="Y119" s="14"/>
      <c r="Z119" s="14"/>
      <c r="AA119" s="14"/>
      <c r="AB119" s="14"/>
      <c r="AC119" s="14"/>
      <c r="AD119" s="14" t="n">
        <f aca="false">SUM(T119:AC119)</f>
        <v>0</v>
      </c>
      <c r="AE119" s="16"/>
      <c r="AF119" s="16"/>
      <c r="AG119" s="16"/>
      <c r="AH119" s="16"/>
      <c r="AI119" s="16"/>
      <c r="AJ119" s="16"/>
      <c r="AK119" s="16"/>
      <c r="AL119" s="16"/>
      <c r="AM119" s="16"/>
      <c r="AN119" s="16"/>
      <c r="AO119" s="16"/>
      <c r="AP119" s="16"/>
      <c r="AQ119" s="16"/>
    </row>
    <row r="120" customFormat="false" ht="12.8" hidden="false" customHeight="false" outlineLevel="0" collapsed="false">
      <c r="A120" s="13" t="n">
        <v>19931</v>
      </c>
      <c r="B120" s="14" t="n">
        <v>20170831</v>
      </c>
      <c r="C120" s="13" t="n">
        <v>192738</v>
      </c>
      <c r="D120" s="14" t="n">
        <v>2</v>
      </c>
      <c r="E120" s="15" t="n">
        <v>-90.32</v>
      </c>
      <c r="F120" s="15" t="n">
        <v>35.1</v>
      </c>
      <c r="G120" s="15" t="n">
        <v>1087.46</v>
      </c>
      <c r="H120" s="15" t="n">
        <v>4.88</v>
      </c>
      <c r="I120" s="15" t="n">
        <v>0</v>
      </c>
      <c r="J120" s="15" t="n">
        <v>0.5</v>
      </c>
      <c r="K120" s="15" t="n">
        <v>0.55</v>
      </c>
      <c r="L120" s="14" t="n">
        <v>61</v>
      </c>
      <c r="M120" s="14" t="n">
        <v>1</v>
      </c>
      <c r="N120" s="14"/>
      <c r="O120" s="14"/>
      <c r="P120" s="14"/>
      <c r="Q120" s="14"/>
      <c r="R120" s="14"/>
      <c r="S120" s="14"/>
      <c r="T120" s="14"/>
      <c r="U120" s="14"/>
      <c r="V120" s="14"/>
      <c r="W120" s="14"/>
      <c r="X120" s="14"/>
      <c r="Y120" s="14"/>
      <c r="Z120" s="14"/>
      <c r="AA120" s="14"/>
      <c r="AB120" s="14"/>
      <c r="AC120" s="14"/>
      <c r="AD120" s="14" t="n">
        <f aca="false">SUM(T120:AC120)</f>
        <v>0</v>
      </c>
      <c r="AE120" s="16"/>
      <c r="AF120" s="16"/>
      <c r="AG120" s="16"/>
      <c r="AH120" s="16"/>
      <c r="AI120" s="16"/>
      <c r="AJ120" s="16"/>
      <c r="AK120" s="16"/>
      <c r="AL120" s="16"/>
      <c r="AM120" s="16"/>
      <c r="AN120" s="16"/>
      <c r="AO120" s="16"/>
      <c r="AP120" s="16"/>
      <c r="AQ120" s="16"/>
    </row>
    <row r="121" s="26" customFormat="true" ht="12.8" hidden="false" customHeight="false" outlineLevel="0" collapsed="false">
      <c r="A121" s="21"/>
      <c r="B121" s="22"/>
      <c r="C121" s="21"/>
      <c r="D121" s="22"/>
      <c r="E121" s="23"/>
      <c r="F121" s="23"/>
      <c r="G121" s="23" t="n">
        <f aca="false">AVERAGE(G3:G120)</f>
        <v>2010.58847457627</v>
      </c>
      <c r="H121" s="23" t="n">
        <f aca="false">AVERAGE(H3:H120)</f>
        <v>7.81364406779661</v>
      </c>
      <c r="I121" s="23" t="n">
        <f aca="false">AVERAGE(I3:I120)</f>
        <v>0.207033898305085</v>
      </c>
      <c r="J121" s="23" t="n">
        <f aca="false">AVERAGE(J3:J120)</f>
        <v>0.915254237288135</v>
      </c>
      <c r="K121" s="23" t="n">
        <f aca="false">AVERAGE(K3:K120)</f>
        <v>0.697457627118644</v>
      </c>
      <c r="L121" s="24" t="n">
        <f aca="false">AVERAGE(L3:L120)</f>
        <v>543.457627118644</v>
      </c>
      <c r="M121" s="22"/>
      <c r="N121" s="22"/>
      <c r="O121" s="22"/>
      <c r="P121" s="22"/>
      <c r="Q121" s="22"/>
      <c r="R121" s="22"/>
      <c r="S121" s="22"/>
      <c r="T121" s="23" t="e">
        <f aca="false">AVERAGE(T3:T120)</f>
        <v>#DIV/0!</v>
      </c>
      <c r="U121" s="23" t="e">
        <f aca="false">AVERAGE(U3:U120)</f>
        <v>#DIV/0!</v>
      </c>
      <c r="V121" s="23" t="e">
        <f aca="false">AVERAGE(V3:V120)</f>
        <v>#DIV/0!</v>
      </c>
      <c r="W121" s="23" t="e">
        <f aca="false">AVERAGE(W3:W120)</f>
        <v>#DIV/0!</v>
      </c>
      <c r="X121" s="23" t="e">
        <f aca="false">AVERAGE(X3:X120)</f>
        <v>#DIV/0!</v>
      </c>
      <c r="Y121" s="23" t="e">
        <f aca="false">AVERAGE(Y3:Y120)</f>
        <v>#DIV/0!</v>
      </c>
      <c r="Z121" s="23" t="e">
        <f aca="false">AVERAGE(Z3:Z120)</f>
        <v>#DIV/0!</v>
      </c>
      <c r="AA121" s="23" t="e">
        <f aca="false">AVERAGE(AA3:AA120)</f>
        <v>#DIV/0!</v>
      </c>
      <c r="AB121" s="23" t="e">
        <f aca="false">AVERAGE(AB3:AB120)</f>
        <v>#DIV/0!</v>
      </c>
      <c r="AC121" s="23" t="e">
        <f aca="false">AVERAGE(AC3:AC120)</f>
        <v>#DIV/0!</v>
      </c>
      <c r="AD121" s="23" t="n">
        <f aca="false">AVERAGE(AD3:AD120)</f>
        <v>0</v>
      </c>
      <c r="AE121" s="25"/>
      <c r="AF121" s="25"/>
      <c r="AG121" s="25"/>
      <c r="AH121" s="25"/>
      <c r="AI121" s="25"/>
      <c r="AJ121" s="25"/>
      <c r="AK121" s="25"/>
      <c r="AL121" s="25"/>
      <c r="AM121" s="25"/>
      <c r="AN121" s="25"/>
      <c r="AO121" s="25"/>
      <c r="AP121" s="25"/>
      <c r="AQ121" s="25"/>
    </row>
    <row r="122" customFormat="false" ht="12.8" hidden="false" customHeight="false" outlineLevel="0" collapsed="false">
      <c r="AC122" s="27" t="s">
        <v>37</v>
      </c>
      <c r="AD122" s="23" t="n">
        <f aca="false">MAX(AD3:AD120)</f>
        <v>0</v>
      </c>
    </row>
    <row r="123" customFormat="false" ht="12.8" hidden="false" customHeight="false" outlineLevel="0" collapsed="false">
      <c r="AC123" s="27" t="s">
        <v>38</v>
      </c>
      <c r="AD123" s="23" t="n">
        <f aca="false">MIN(AD3:AD120)</f>
        <v>0</v>
      </c>
    </row>
  </sheetData>
  <mergeCells count="123">
    <mergeCell ref="A1:S1"/>
    <mergeCell ref="T1:AD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 ref="AE15:AQ15"/>
    <mergeCell ref="AE16:AQ16"/>
    <mergeCell ref="AE17:AQ17"/>
    <mergeCell ref="AE18:AQ18"/>
    <mergeCell ref="AE19:AQ19"/>
    <mergeCell ref="AE20:AQ20"/>
    <mergeCell ref="AE21:AQ21"/>
    <mergeCell ref="AE22:AQ22"/>
    <mergeCell ref="AE23:AQ23"/>
    <mergeCell ref="AE24:AQ24"/>
    <mergeCell ref="AE25:AQ25"/>
    <mergeCell ref="AE26:AQ26"/>
    <mergeCell ref="AE27:AQ27"/>
    <mergeCell ref="AE28:AQ28"/>
    <mergeCell ref="AE29:AQ29"/>
    <mergeCell ref="AE30:AQ30"/>
    <mergeCell ref="AE31:AQ31"/>
    <mergeCell ref="AE32:AQ32"/>
    <mergeCell ref="AE33:AQ33"/>
    <mergeCell ref="AE34:AQ34"/>
    <mergeCell ref="AE35:AQ35"/>
    <mergeCell ref="AE36:AQ36"/>
    <mergeCell ref="AE37:AQ37"/>
    <mergeCell ref="AE38:AQ38"/>
    <mergeCell ref="AE39:AQ39"/>
    <mergeCell ref="AE40:AQ40"/>
    <mergeCell ref="AE41:AQ41"/>
    <mergeCell ref="AE42:AQ42"/>
    <mergeCell ref="AE43:AQ43"/>
    <mergeCell ref="AE44:AQ44"/>
    <mergeCell ref="AE45:AQ45"/>
    <mergeCell ref="AE46:AQ46"/>
    <mergeCell ref="AE47:AQ47"/>
    <mergeCell ref="AE48:AQ48"/>
    <mergeCell ref="AE49:AQ49"/>
    <mergeCell ref="AE50:AQ50"/>
    <mergeCell ref="AE51:AQ51"/>
    <mergeCell ref="AE52:AQ52"/>
    <mergeCell ref="AE53:AQ53"/>
    <mergeCell ref="AE54:AQ54"/>
    <mergeCell ref="AE55:AQ55"/>
    <mergeCell ref="AE56:AQ56"/>
    <mergeCell ref="AE57:AQ57"/>
    <mergeCell ref="AE58:AQ58"/>
    <mergeCell ref="AE59:AQ59"/>
    <mergeCell ref="AE60:AQ60"/>
    <mergeCell ref="AE61:AQ61"/>
    <mergeCell ref="AE62:AQ62"/>
    <mergeCell ref="AE63:AQ63"/>
    <mergeCell ref="AE64:AQ64"/>
    <mergeCell ref="AE65:AQ65"/>
    <mergeCell ref="AE66:AQ66"/>
    <mergeCell ref="AE67:AQ67"/>
    <mergeCell ref="AE68:AQ68"/>
    <mergeCell ref="AE69:AQ69"/>
    <mergeCell ref="AE70:AQ70"/>
    <mergeCell ref="AE71:AQ71"/>
    <mergeCell ref="AE72:AQ72"/>
    <mergeCell ref="AE73:AQ73"/>
    <mergeCell ref="AE74:AQ74"/>
    <mergeCell ref="AE75:AQ75"/>
    <mergeCell ref="AE76:AQ76"/>
    <mergeCell ref="AE77:AQ77"/>
    <mergeCell ref="AE78:AQ78"/>
    <mergeCell ref="AE79:AQ79"/>
    <mergeCell ref="AE80:AQ80"/>
    <mergeCell ref="AE81:AQ81"/>
    <mergeCell ref="AE82:AQ82"/>
    <mergeCell ref="AE83:AQ83"/>
    <mergeCell ref="AE84:AQ84"/>
    <mergeCell ref="AE85:AQ85"/>
    <mergeCell ref="AE86:AQ86"/>
    <mergeCell ref="AE87:AQ87"/>
    <mergeCell ref="AE88:AQ88"/>
    <mergeCell ref="AE89:AQ89"/>
    <mergeCell ref="AE90:AQ90"/>
    <mergeCell ref="AE91:AQ91"/>
    <mergeCell ref="AE92:AQ92"/>
    <mergeCell ref="AE93:AQ93"/>
    <mergeCell ref="AE94:AQ94"/>
    <mergeCell ref="AE95:AQ95"/>
    <mergeCell ref="AE96:AQ96"/>
    <mergeCell ref="AE97:AQ97"/>
    <mergeCell ref="AE98:AQ98"/>
    <mergeCell ref="AE99:AQ99"/>
    <mergeCell ref="AE100:AQ100"/>
    <mergeCell ref="AE101:AQ101"/>
    <mergeCell ref="AE102:AQ102"/>
    <mergeCell ref="AE103:AQ103"/>
    <mergeCell ref="AE104:AQ104"/>
    <mergeCell ref="AE105:AQ105"/>
    <mergeCell ref="AE106:AQ106"/>
    <mergeCell ref="AE107:AQ107"/>
    <mergeCell ref="AE108:AQ108"/>
    <mergeCell ref="AE109:AQ109"/>
    <mergeCell ref="AE110:AQ110"/>
    <mergeCell ref="AE111:AQ111"/>
    <mergeCell ref="AE112:AQ112"/>
    <mergeCell ref="AE113:AQ113"/>
    <mergeCell ref="AE114:AQ114"/>
    <mergeCell ref="AE115:AQ115"/>
    <mergeCell ref="AE116:AQ116"/>
    <mergeCell ref="AE117:AQ117"/>
    <mergeCell ref="AE118:AQ118"/>
    <mergeCell ref="AE119:AQ119"/>
    <mergeCell ref="AE120:AQ120"/>
    <mergeCell ref="AE121:AQ121"/>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2755</TotalTime>
  <Application>LibreOffice/5.2.7.2$Linux_X86_64 LibreOffice_project/20m0$Build-2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2019-01-15T16:10:45Z</dcterms:modified>
  <cp:revision>145</cp:revision>
  <dc:subject/>
  <dc:title/>
</cp:coreProperties>
</file>